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structions" sheetId="1" state="visible" r:id="rId3"/>
    <sheet name="Project Overview" sheetId="2" state="visible" r:id="rId4"/>
    <sheet name="Project Pla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<sst xmlns="http://schemas.openxmlformats.org/spreadsheetml/2006/main" count="347" uniqueCount="165">
  <si>
    <t xml:space="preserve">Project Plan Template – Instructions</t>
  </si>
  <si>
    <t xml:space="preserve">Purpose</t>
  </si>
  <si>
    <t xml:space="preserve">What is this?</t>
  </si>
  <si>
    <t xml:space="preserve">A structured project plan template for tracking phases, tasks, milestones, owners, dates, and progress in one place.</t>
  </si>
  <si>
    <t xml:space="preserve">Who is it for?</t>
  </si>
  <si>
    <t xml:space="preserve">Project managers, PMO leads, and team leads managing projects of any size.</t>
  </si>
  <si>
    <t xml:space="preserve">How to use</t>
  </si>
  <si>
    <t xml:space="preserve">Fill in the Project Overview tab first, then populate the Project Plan tab with your WBS.</t>
  </si>
  <si>
    <t xml:space="preserve">Sheets Overview</t>
  </si>
  <si>
    <t xml:space="preserve">Instructions</t>
  </si>
  <si>
    <t xml:space="preserve">This sheet – guidance on using the template.</t>
  </si>
  <si>
    <t xml:space="preserve">Project Overview</t>
  </si>
  <si>
    <t xml:space="preserve">High-level project charter: objectives, scope, stakeholders, key dates.</t>
  </si>
  <si>
    <t xml:space="preserve">Project Plan</t>
  </si>
  <si>
    <t xml:space="preserve">Full work breakdown structure (WBS) with tasks, dates, owners, and status.</t>
  </si>
  <si>
    <t xml:space="preserve">Project Plan – Column Guide</t>
  </si>
  <si>
    <t xml:space="preserve">ID</t>
  </si>
  <si>
    <t xml:space="preserve">WBS number (e.g. 1, 1.1, 1.1.1). Use hierarchy to group phases and tasks.</t>
  </si>
  <si>
    <t xml:space="preserve">Type</t>
  </si>
  <si>
    <t xml:space="preserve">Phase / Milestone / Task. Phases are top-level groupings; Milestones are key checkpoints.</t>
  </si>
  <si>
    <t xml:space="preserve">Phase</t>
  </si>
  <si>
    <t xml:space="preserve">The phase this task belongs to (e.g. Initiation, Planning, Execution).</t>
  </si>
  <si>
    <t xml:space="preserve">Task / Deliverable</t>
  </si>
  <si>
    <t xml:space="preserve">Description of the work item or deliverable.</t>
  </si>
  <si>
    <t xml:space="preserve">Owner</t>
  </si>
  <si>
    <t xml:space="preserve">Person responsible for delivering this item.</t>
  </si>
  <si>
    <t xml:space="preserve">Start Date</t>
  </si>
  <si>
    <t xml:space="preserve">Planned start date. Format: DD/MM/YYYY.</t>
  </si>
  <si>
    <t xml:space="preserve">End Date</t>
  </si>
  <si>
    <t xml:space="preserve">Planned end date. Format: DD/MM/YYYY.</t>
  </si>
  <si>
    <t xml:space="preserve">Duration (days)</t>
  </si>
  <si>
    <t xml:space="preserve">Auto-calculated: End Date – Start Date + 1.</t>
  </si>
  <si>
    <t xml:space="preserve">% Complete</t>
  </si>
  <si>
    <t xml:space="preserve">Enter as a whole number (e.g. 75 for 75%). Auto-formats as percentage.</t>
  </si>
  <si>
    <t xml:space="preserve">Status</t>
  </si>
  <si>
    <t xml:space="preserve">Pick from dropdown: Not Started / In Progress / On Hold / Completed / Cancelled.</t>
  </si>
  <si>
    <t xml:space="preserve">Priority</t>
  </si>
  <si>
    <t xml:space="preserve">Pick from dropdown: Low / Medium / High / Critical.</t>
  </si>
  <si>
    <t xml:space="preserve">Dependencies</t>
  </si>
  <si>
    <t xml:space="preserve">ID(s) of predecessor tasks (e.g. 1.2, 2.1).</t>
  </si>
  <si>
    <t xml:space="preserve">Notes</t>
  </si>
  <si>
    <t xml:space="preserve">Any additional context, risks, or comments.</t>
  </si>
  <si>
    <t xml:space="preserve">Status Colour Legend</t>
  </si>
  <si>
    <t xml:space="preserve">Not Started</t>
  </si>
  <si>
    <t xml:space="preserve">Use this status for items that are not yet begun.</t>
  </si>
  <si>
    <t xml:space="preserve">In Progress</t>
  </si>
  <si>
    <t xml:space="preserve">Use this status for items that are currently being worked on.</t>
  </si>
  <si>
    <t xml:space="preserve">On Hold</t>
  </si>
  <si>
    <t xml:space="preserve">Use this status for items that are paused or blocked.</t>
  </si>
  <si>
    <t xml:space="preserve">Completed</t>
  </si>
  <si>
    <t xml:space="preserve">Use this status for items that are fully done.</t>
  </si>
  <si>
    <t xml:space="preserve">Cancelled</t>
  </si>
  <si>
    <t xml:space="preserve">Use this status for items that are no longer required.</t>
  </si>
  <si>
    <t xml:space="preserve">Best Practices</t>
  </si>
  <si>
    <t xml:space="preserve">Keep IDs consistent</t>
  </si>
  <si>
    <t xml:space="preserve">Use a clear WBS numbering scheme (1, 1.1, 1.1.1) from the start and don't change it mid-project.</t>
  </si>
  <si>
    <t xml:space="preserve">Update weekly</t>
  </si>
  <si>
    <t xml:space="preserve">Review status and % Complete every week during your project status meeting.</t>
  </si>
  <si>
    <t xml:space="preserve">Use Milestones</t>
  </si>
  <si>
    <t xml:space="preserve">Mark key decision points and deliverable handoffs as Milestones so they stand out.</t>
  </si>
  <si>
    <t xml:space="preserve">Log dependencies</t>
  </si>
  <si>
    <t xml:space="preserve">Fill in the Dependencies column – it helps spot bottlenecks before they happen.</t>
  </si>
  <si>
    <t xml:space="preserve">Archive completed</t>
  </si>
  <si>
    <t xml:space="preserve">At project close, save a copy of this file as your project archive record.</t>
  </si>
  <si>
    <t xml:space="preserve">PMO Mastery  |  Project Plan Template  |  pmomastery.com</t>
  </si>
  <si>
    <t xml:space="preserve">Project Information</t>
  </si>
  <si>
    <t xml:space="preserve">Project Name</t>
  </si>
  <si>
    <t xml:space="preserve">Project Code</t>
  </si>
  <si>
    <t xml:space="preserve">Project Manager</t>
  </si>
  <si>
    <t xml:space="preserve">Sponsor</t>
  </si>
  <si>
    <t xml:space="preserve">Department / Division</t>
  </si>
  <si>
    <t xml:space="preserve">Programme</t>
  </si>
  <si>
    <t xml:space="preserve">Target End Date</t>
  </si>
  <si>
    <t xml:space="preserve">Actual End Date</t>
  </si>
  <si>
    <t xml:space="preserve">Budget (€)</t>
  </si>
  <si>
    <t xml:space="preserve">Project Phase</t>
  </si>
  <si>
    <t xml:space="preserve">Objectives &amp; Scope</t>
  </si>
  <si>
    <t xml:space="preserve">Project Objectives</t>
  </si>
  <si>
    <t xml:space="preserve">In Scope</t>
  </si>
  <si>
    <t xml:space="preserve">Out of Scope</t>
  </si>
  <si>
    <t xml:space="preserve">Key Assumptions</t>
  </si>
  <si>
    <t xml:space="preserve">Key Constraints</t>
  </si>
  <si>
    <t xml:space="preserve">Stakeholders</t>
  </si>
  <si>
    <t xml:space="preserve">Name</t>
  </si>
  <si>
    <t xml:space="preserve">Role / Title</t>
  </si>
  <si>
    <t xml:space="preserve">Interest</t>
  </si>
  <si>
    <t xml:space="preserve">Influence</t>
  </si>
  <si>
    <t xml:space="preserve">Jan de Vries</t>
  </si>
  <si>
    <t xml:space="preserve">Project Sponsor</t>
  </si>
  <si>
    <t xml:space="preserve">High</t>
  </si>
  <si>
    <t xml:space="preserve">Sophie Bakker</t>
  </si>
  <si>
    <t xml:space="preserve">Ahmed Al-Rashid</t>
  </si>
  <si>
    <t xml:space="preserve">IT Lead</t>
  </si>
  <si>
    <t xml:space="preserve">Medium</t>
  </si>
  <si>
    <t xml:space="preserve">Maria Gonzalez</t>
  </si>
  <si>
    <t xml:space="preserve">Business Analyst</t>
  </si>
  <si>
    <t xml:space="preserve">Low</t>
  </si>
  <si>
    <t xml:space="preserve">Thomas Müller</t>
  </si>
  <si>
    <t xml:space="preserve">Steering Committee</t>
  </si>
  <si>
    <t xml:space="preserve">Key Milestones</t>
  </si>
  <si>
    <t xml:space="preserve">Milestone</t>
  </si>
  <si>
    <t xml:space="preserve">Target Date</t>
  </si>
  <si>
    <t xml:space="preserve">Actual Date</t>
  </si>
  <si>
    <t xml:space="preserve">Project Kick-off</t>
  </si>
  <si>
    <t xml:space="preserve">Requirements Approved</t>
  </si>
  <si>
    <t xml:space="preserve">Design Sign-off</t>
  </si>
  <si>
    <t xml:space="preserve">Pilot / UAT Complete</t>
  </si>
  <si>
    <t xml:space="preserve">Go-Live</t>
  </si>
  <si>
    <t xml:space="preserve">Project Closure</t>
  </si>
  <si>
    <t xml:space="preserve">Duration
(days)</t>
  </si>
  <si>
    <t xml:space="preserve">1</t>
  </si>
  <si>
    <t xml:space="preserve">Initiation</t>
  </si>
  <si>
    <t xml:space="preserve">Initiation Phase</t>
  </si>
  <si>
    <t xml:space="preserve">1.1</t>
  </si>
  <si>
    <t xml:space="preserve">Kick-off meeting completed with all stakeholders</t>
  </si>
  <si>
    <t xml:space="preserve">1.2</t>
  </si>
  <si>
    <t xml:space="preserve">Task</t>
  </si>
  <si>
    <t xml:space="preserve">Define project charter</t>
  </si>
  <si>
    <t xml:space="preserve">Approved by sponsor</t>
  </si>
  <si>
    <t xml:space="preserve">1.3</t>
  </si>
  <si>
    <t xml:space="preserve">Identify stakeholders</t>
  </si>
  <si>
    <t xml:space="preserve">1.4</t>
  </si>
  <si>
    <t xml:space="preserve">Agree governance structure</t>
  </si>
  <si>
    <t xml:space="preserve">2</t>
  </si>
  <si>
    <t xml:space="preserve">Planning</t>
  </si>
  <si>
    <t xml:space="preserve">Planning Phase</t>
  </si>
  <si>
    <t xml:space="preserve">2.1</t>
  </si>
  <si>
    <t xml:space="preserve">Develop project plan</t>
  </si>
  <si>
    <t xml:space="preserve">2.2</t>
  </si>
  <si>
    <t xml:space="preserve">Resource planning &amp; allocation</t>
  </si>
  <si>
    <t xml:space="preserve">2.3</t>
  </si>
  <si>
    <t xml:space="preserve">Risk &amp; issue register setup</t>
  </si>
  <si>
    <t xml:space="preserve">Use RAID Log Template</t>
  </si>
  <si>
    <t xml:space="preserve">2.4</t>
  </si>
  <si>
    <t xml:space="preserve">Requirements gathering &amp; sign-off</t>
  </si>
  <si>
    <t xml:space="preserve">2.5</t>
  </si>
  <si>
    <t xml:space="preserve">3</t>
  </si>
  <si>
    <t xml:space="preserve">Execution</t>
  </si>
  <si>
    <t xml:space="preserve">Execution Phase</t>
  </si>
  <si>
    <t xml:space="preserve">3.1</t>
  </si>
  <si>
    <t xml:space="preserve">Solution design &amp; architecture</t>
  </si>
  <si>
    <t xml:space="preserve">3.2</t>
  </si>
  <si>
    <t xml:space="preserve">3.3</t>
  </si>
  <si>
    <t xml:space="preserve">Development / implementation</t>
  </si>
  <si>
    <t xml:space="preserve">3.4</t>
  </si>
  <si>
    <t xml:space="preserve">Testing (unit &amp; integration)</t>
  </si>
  <si>
    <t xml:space="preserve">3.5</t>
  </si>
  <si>
    <t xml:space="preserve">User Acceptance Testing (UAT)</t>
  </si>
  <si>
    <t xml:space="preserve">3.6</t>
  </si>
  <si>
    <t xml:space="preserve">4</t>
  </si>
  <si>
    <t xml:space="preserve">Go-Live &amp; Transition</t>
  </si>
  <si>
    <t xml:space="preserve">Critical</t>
  </si>
  <si>
    <t xml:space="preserve">4.1</t>
  </si>
  <si>
    <t xml:space="preserve">Go-live preparation &amp; cutover plan</t>
  </si>
  <si>
    <t xml:space="preserve">4.2</t>
  </si>
  <si>
    <t xml:space="preserve">4.3</t>
  </si>
  <si>
    <t xml:space="preserve">Hypercare &amp; stabilisation</t>
  </si>
  <si>
    <t xml:space="preserve">5</t>
  </si>
  <si>
    <t xml:space="preserve">Closure</t>
  </si>
  <si>
    <t xml:space="preserve">5.1</t>
  </si>
  <si>
    <t xml:space="preserve">Lessons learned session</t>
  </si>
  <si>
    <t xml:space="preserve">5.2</t>
  </si>
  <si>
    <t xml:space="preserve">Final reporting &amp; documentation</t>
  </si>
  <si>
    <t xml:space="preserve">5.3</t>
  </si>
  <si>
    <t xml:space="preserve">Formal sign-off by sponsor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</si>
</sst>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"/>
    <numFmt numFmtId="167" formatCode="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404040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0"/>
      <color rgb="FF666666"/>
      <name val="Arial"/>
      <family val="0"/>
      <charset val="1"/>
    </font>
    <font>
      <sz val="10"/>
      <color rgb="FF666666"/>
      <name val="Arial"/>
      <family val="0"/>
      <charset val="1"/>
    </font>
    <font>
      <b val="true"/>
      <sz val="10"/>
      <color rgb="FF9C6500"/>
      <name val="Arial"/>
      <family val="0"/>
      <charset val="1"/>
    </font>
    <font>
      <sz val="10"/>
      <color rgb="FF9C6500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sz val="10"/>
      <color rgb="FF9C0006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sz val="10"/>
      <color rgb="FF375623"/>
      <name val="Arial"/>
      <family val="0"/>
      <charset val="1"/>
    </font>
    <font>
      <sz val="9"/>
      <color rgb="FF7BA4D0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D2440"/>
        <bgColor rgb="FF003300"/>
      </patternFill>
    </fill>
    <fill>
      <patternFill patternType="solid">
        <fgColor rgb="FF2E5E99"/>
        <bgColor rgb="FF333399"/>
      </patternFill>
    </fill>
    <fill>
      <patternFill patternType="solid">
        <fgColor rgb="FFE7F0FA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E7F0FA"/>
      </patternFill>
    </fill>
    <fill>
      <patternFill patternType="solid">
        <fgColor rgb="FFFFEB9C"/>
        <bgColor rgb="FFEEEEEE"/>
      </patternFill>
    </fill>
    <fill>
      <patternFill patternType="solid">
        <fgColor rgb="FFFFC7CE"/>
        <bgColor rgb="FFCCCCCC"/>
      </patternFill>
    </fill>
    <fill>
      <patternFill patternType="solid">
        <fgColor rgb="FFC6EFCE"/>
        <bgColor rgb="FFCCFFFF"/>
      </patternFill>
    </fill>
    <fill>
      <patternFill patternType="solid">
        <fgColor rgb="FF7BA4D0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1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1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7" fillId="1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7" fillId="1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7" fillId="1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5" fillId="9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9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1" fillId="7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9" fillId="6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CCCCC"/>
      <rgbColor rgb="FF808080"/>
      <rgbColor rgb="FF7BA4D0"/>
      <rgbColor rgb="FF993366"/>
      <rgbColor rgb="FFEEEEEE"/>
      <rgbColor rgb="FFE7F0FA"/>
      <rgbColor rgb="FF660066"/>
      <rgbColor rgb="FFFF8080"/>
      <rgbColor rgb="FF2E5E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D2440"/>
      <rgbColor rgb="FF339966"/>
      <rgbColor rgb="FF003300"/>
      <rgbColor rgb="FF375623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0</xdr:row>
      <xdr:rowOff>0</xdr:rowOff>
    </xdr:from>
    <xdr:to>
      <xdr:col>2</xdr:col>
      <xdr:colOff>942480</xdr:colOff>
      <xdr:row>1</xdr:row>
      <xdr:rowOff>304200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7040880" y="0"/>
          <a:ext cx="94248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0</xdr:row>
      <xdr:rowOff>0</xdr:rowOff>
    </xdr:from>
    <xdr:to>
      <xdr:col>3</xdr:col>
      <xdr:colOff>942480</xdr:colOff>
      <xdr:row>1</xdr:row>
      <xdr:rowOff>304200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6881040" y="0"/>
          <a:ext cx="94248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0</xdr:row>
      <xdr:rowOff>0</xdr:rowOff>
    </xdr:from>
    <xdr:to>
      <xdr:col>11</xdr:col>
      <xdr:colOff>942480</xdr:colOff>
      <xdr:row>1</xdr:row>
      <xdr:rowOff>304200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14321880" y="0"/>
          <a:ext cx="94248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60"/>
    <col collapsed="false" customWidth="true" hidden="false" outlineLevel="0" max="3" min="3" style="0" width="28"/>
  </cols>
  <sheetData>
    <row r="1" customFormat="false" ht="6" hidden="false" customHeight="true" outlineLevel="0" collapsed="false">
      <c r="A1" s="1"/>
      <c r="B1" s="1"/>
      <c r="C1" s="1"/>
    </row>
    <row r="2" customFormat="false" ht="51.75" hidden="false" customHeight="true" outlineLevel="0" collapsed="false">
      <c r="A2" s="2" t="s">
        <v>0</v>
      </c>
      <c r="B2" s="1"/>
      <c r="C2" s="1"/>
    </row>
    <row r="3" customFormat="false" ht="27.75" hidden="false" customHeight="true" outlineLevel="0" collapsed="false">
      <c r="A3" s="3" t="s">
        <v>1</v>
      </c>
      <c r="B3" s="4"/>
      <c r="C3" s="4"/>
    </row>
    <row r="4" customFormat="false" ht="39.75" hidden="false" customHeight="true" outlineLevel="0" collapsed="false">
      <c r="A4" s="5" t="s">
        <v>2</v>
      </c>
      <c r="B4" s="6" t="s">
        <v>3</v>
      </c>
      <c r="C4" s="7"/>
    </row>
    <row r="5" customFormat="false" ht="39.75" hidden="false" customHeight="true" outlineLevel="0" collapsed="false">
      <c r="A5" s="8" t="s">
        <v>4</v>
      </c>
      <c r="B5" s="9" t="s">
        <v>5</v>
      </c>
      <c r="C5" s="10"/>
    </row>
    <row r="6" customFormat="false" ht="39.75" hidden="false" customHeight="true" outlineLevel="0" collapsed="false">
      <c r="A6" s="5" t="s">
        <v>6</v>
      </c>
      <c r="B6" s="6" t="s">
        <v>7</v>
      </c>
      <c r="C6" s="7"/>
    </row>
    <row r="7" customFormat="false" ht="27.75" hidden="false" customHeight="true" outlineLevel="0" collapsed="false">
      <c r="A7" s="3" t="s">
        <v>8</v>
      </c>
      <c r="B7" s="4"/>
      <c r="C7" s="4"/>
    </row>
    <row r="8" customFormat="false" ht="39.75" hidden="false" customHeight="true" outlineLevel="0" collapsed="false">
      <c r="A8" s="5" t="s">
        <v>9</v>
      </c>
      <c r="B8" s="6" t="s">
        <v>10</v>
      </c>
      <c r="C8" s="7"/>
    </row>
    <row r="9" customFormat="false" ht="39.75" hidden="false" customHeight="true" outlineLevel="0" collapsed="false">
      <c r="A9" s="8" t="s">
        <v>11</v>
      </c>
      <c r="B9" s="9" t="s">
        <v>12</v>
      </c>
      <c r="C9" s="10"/>
    </row>
    <row r="10" customFormat="false" ht="39.75" hidden="false" customHeight="true" outlineLevel="0" collapsed="false">
      <c r="A10" s="5" t="s">
        <v>13</v>
      </c>
      <c r="B10" s="6" t="s">
        <v>14</v>
      </c>
      <c r="C10" s="7"/>
    </row>
    <row r="11" customFormat="false" ht="27.75" hidden="false" customHeight="true" outlineLevel="0" collapsed="false">
      <c r="A11" s="3" t="s">
        <v>15</v>
      </c>
      <c r="B11" s="4"/>
      <c r="C11" s="4"/>
    </row>
    <row r="12" customFormat="false" ht="39.75" hidden="false" customHeight="true" outlineLevel="0" collapsed="false">
      <c r="A12" s="5" t="s">
        <v>16</v>
      </c>
      <c r="B12" s="6" t="s">
        <v>17</v>
      </c>
      <c r="C12" s="7"/>
    </row>
    <row r="13" customFormat="false" ht="39.75" hidden="false" customHeight="true" outlineLevel="0" collapsed="false">
      <c r="A13" s="8" t="s">
        <v>18</v>
      </c>
      <c r="B13" s="9" t="s">
        <v>19</v>
      </c>
      <c r="C13" s="10"/>
    </row>
    <row r="14" customFormat="false" ht="39.75" hidden="false" customHeight="true" outlineLevel="0" collapsed="false">
      <c r="A14" s="5" t="s">
        <v>20</v>
      </c>
      <c r="B14" s="6" t="s">
        <v>21</v>
      </c>
      <c r="C14" s="7"/>
    </row>
    <row r="15" customFormat="false" ht="39.75" hidden="false" customHeight="true" outlineLevel="0" collapsed="false">
      <c r="A15" s="8" t="s">
        <v>22</v>
      </c>
      <c r="B15" s="9" t="s">
        <v>23</v>
      </c>
      <c r="C15" s="10"/>
    </row>
    <row r="16" customFormat="false" ht="39.75" hidden="false" customHeight="true" outlineLevel="0" collapsed="false">
      <c r="A16" s="5" t="s">
        <v>24</v>
      </c>
      <c r="B16" s="6" t="s">
        <v>25</v>
      </c>
      <c r="C16" s="7"/>
    </row>
    <row r="17" customFormat="false" ht="39.75" hidden="false" customHeight="true" outlineLevel="0" collapsed="false">
      <c r="A17" s="8" t="s">
        <v>26</v>
      </c>
      <c r="B17" s="9" t="s">
        <v>27</v>
      </c>
      <c r="C17" s="10"/>
    </row>
    <row r="18" customFormat="false" ht="39.75" hidden="false" customHeight="true" outlineLevel="0" collapsed="false">
      <c r="A18" s="5" t="s">
        <v>28</v>
      </c>
      <c r="B18" s="6" t="s">
        <v>29</v>
      </c>
      <c r="C18" s="7"/>
    </row>
    <row r="19" customFormat="false" ht="39.75" hidden="false" customHeight="true" outlineLevel="0" collapsed="false">
      <c r="A19" s="8" t="s">
        <v>30</v>
      </c>
      <c r="B19" s="9" t="s">
        <v>31</v>
      </c>
      <c r="C19" s="10"/>
    </row>
    <row r="20" customFormat="false" ht="39.75" hidden="false" customHeight="true" outlineLevel="0" collapsed="false">
      <c r="A20" s="5" t="s">
        <v>32</v>
      </c>
      <c r="B20" s="6" t="s">
        <v>33</v>
      </c>
      <c r="C20" s="7"/>
    </row>
    <row r="21" customFormat="false" ht="39.75" hidden="false" customHeight="true" outlineLevel="0" collapsed="false">
      <c r="A21" s="8" t="s">
        <v>34</v>
      </c>
      <c r="B21" s="9" t="s">
        <v>35</v>
      </c>
      <c r="C21" s="10"/>
    </row>
    <row r="22" customFormat="false" ht="39.75" hidden="false" customHeight="true" outlineLevel="0" collapsed="false">
      <c r="A22" s="5" t="s">
        <v>36</v>
      </c>
      <c r="B22" s="6" t="s">
        <v>37</v>
      </c>
      <c r="C22" s="7"/>
    </row>
    <row r="23" customFormat="false" ht="39.75" hidden="false" customHeight="true" outlineLevel="0" collapsed="false">
      <c r="A23" s="8" t="s">
        <v>38</v>
      </c>
      <c r="B23" s="9" t="s">
        <v>39</v>
      </c>
      <c r="C23" s="10"/>
    </row>
    <row r="24" customFormat="false" ht="39.75" hidden="false" customHeight="true" outlineLevel="0" collapsed="false">
      <c r="A24" s="5" t="s">
        <v>40</v>
      </c>
      <c r="B24" s="6" t="s">
        <v>41</v>
      </c>
      <c r="C24" s="7"/>
    </row>
    <row r="25" customFormat="false" ht="27.75" hidden="false" customHeight="true" outlineLevel="0" collapsed="false">
      <c r="A25" s="3" t="s">
        <v>42</v>
      </c>
      <c r="B25" s="4"/>
      <c r="C25" s="4"/>
    </row>
    <row r="26" customFormat="false" ht="27.75" hidden="false" customHeight="true" outlineLevel="0" collapsed="false">
      <c r="A26" s="11" t="s">
        <v>43</v>
      </c>
      <c r="B26" s="12" t="s">
        <v>44</v>
      </c>
      <c r="C26" s="13"/>
    </row>
    <row r="27" customFormat="false" ht="27.75" hidden="false" customHeight="true" outlineLevel="0" collapsed="false">
      <c r="A27" s="14" t="s">
        <v>45</v>
      </c>
      <c r="B27" s="15" t="s">
        <v>46</v>
      </c>
      <c r="C27" s="16"/>
    </row>
    <row r="28" customFormat="false" ht="27.75" hidden="false" customHeight="true" outlineLevel="0" collapsed="false">
      <c r="A28" s="17" t="s">
        <v>47</v>
      </c>
      <c r="B28" s="18" t="s">
        <v>48</v>
      </c>
      <c r="C28" s="19"/>
    </row>
    <row r="29" customFormat="false" ht="27.75" hidden="false" customHeight="true" outlineLevel="0" collapsed="false">
      <c r="A29" s="20" t="s">
        <v>49</v>
      </c>
      <c r="B29" s="21" t="s">
        <v>50</v>
      </c>
      <c r="C29" s="22"/>
    </row>
    <row r="30" customFormat="false" ht="27.75" hidden="false" customHeight="true" outlineLevel="0" collapsed="false">
      <c r="A30" s="17" t="s">
        <v>51</v>
      </c>
      <c r="B30" s="18" t="s">
        <v>52</v>
      </c>
      <c r="C30" s="19"/>
    </row>
    <row r="31" customFormat="false" ht="27.75" hidden="false" customHeight="true" outlineLevel="0" collapsed="false">
      <c r="A31" s="3" t="s">
        <v>53</v>
      </c>
      <c r="B31" s="4"/>
      <c r="C31" s="4"/>
    </row>
    <row r="32" customFormat="false" ht="39.75" hidden="false" customHeight="true" outlineLevel="0" collapsed="false">
      <c r="A32" s="5" t="s">
        <v>54</v>
      </c>
      <c r="B32" s="6" t="s">
        <v>55</v>
      </c>
      <c r="C32" s="7"/>
    </row>
    <row r="33" customFormat="false" ht="39.75" hidden="false" customHeight="true" outlineLevel="0" collapsed="false">
      <c r="A33" s="8" t="s">
        <v>56</v>
      </c>
      <c r="B33" s="9" t="s">
        <v>57</v>
      </c>
      <c r="C33" s="10"/>
    </row>
    <row r="34" customFormat="false" ht="39.75" hidden="false" customHeight="true" outlineLevel="0" collapsed="false">
      <c r="A34" s="5" t="s">
        <v>58</v>
      </c>
      <c r="B34" s="6" t="s">
        <v>59</v>
      </c>
      <c r="C34" s="7"/>
    </row>
    <row r="35" customFormat="false" ht="39.75" hidden="false" customHeight="true" outlineLevel="0" collapsed="false">
      <c r="A35" s="8" t="s">
        <v>60</v>
      </c>
      <c r="B35" s="9" t="s">
        <v>61</v>
      </c>
      <c r="C35" s="10"/>
    </row>
    <row r="36" customFormat="false" ht="39.75" hidden="false" customHeight="true" outlineLevel="0" collapsed="false">
      <c r="A36" s="5" t="s">
        <v>62</v>
      </c>
      <c r="B36" s="6" t="s">
        <v>63</v>
      </c>
      <c r="C36" s="7"/>
    </row>
    <row r="37" customFormat="false" ht="19.5" hidden="false" customHeight="true" outlineLevel="0" collapsed="false">
      <c r="A37" s="23" t="s">
        <v>64</v>
      </c>
      <c r="B37" s="1"/>
      <c r="C37" s="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38"/>
  </cols>
  <sheetData>
    <row r="1" customFormat="false" ht="6" hidden="false" customHeight="true" outlineLevel="0" collapsed="false">
      <c r="A1" s="1"/>
      <c r="B1" s="1"/>
      <c r="C1" s="1"/>
      <c r="D1" s="1"/>
    </row>
    <row r="2" customFormat="false" ht="51.75" hidden="false" customHeight="true" outlineLevel="0" collapsed="false">
      <c r="A2" s="2" t="s">
        <v>11</v>
      </c>
      <c r="B2" s="1"/>
      <c r="C2" s="1"/>
      <c r="D2" s="1"/>
    </row>
    <row r="3" customFormat="false" ht="27.75" hidden="false" customHeight="true" outlineLevel="0" collapsed="false">
      <c r="A3" s="3" t="s">
        <v>65</v>
      </c>
      <c r="B3" s="4"/>
      <c r="C3" s="4"/>
      <c r="D3" s="4"/>
    </row>
    <row r="4" customFormat="false" ht="36" hidden="false" customHeight="true" outlineLevel="0" collapsed="false">
      <c r="A4" s="5" t="s">
        <v>66</v>
      </c>
      <c r="B4" s="6"/>
      <c r="C4" s="5" t="s">
        <v>67</v>
      </c>
      <c r="D4" s="6"/>
    </row>
    <row r="5" customFormat="false" ht="36" hidden="false" customHeight="true" outlineLevel="0" collapsed="false">
      <c r="A5" s="8" t="s">
        <v>68</v>
      </c>
      <c r="B5" s="9"/>
      <c r="C5" s="8" t="s">
        <v>69</v>
      </c>
      <c r="D5" s="9"/>
    </row>
    <row r="6" customFormat="false" ht="36" hidden="false" customHeight="true" outlineLevel="0" collapsed="false">
      <c r="A6" s="5" t="s">
        <v>70</v>
      </c>
      <c r="B6" s="6"/>
      <c r="C6" s="5" t="s">
        <v>71</v>
      </c>
      <c r="D6" s="6"/>
    </row>
    <row r="7" customFormat="false" ht="36" hidden="false" customHeight="true" outlineLevel="0" collapsed="false">
      <c r="A7" s="8" t="s">
        <v>26</v>
      </c>
      <c r="B7" s="9"/>
      <c r="C7" s="8" t="s">
        <v>72</v>
      </c>
      <c r="D7" s="9"/>
    </row>
    <row r="8" customFormat="false" ht="36" hidden="false" customHeight="true" outlineLevel="0" collapsed="false">
      <c r="A8" s="5" t="s">
        <v>73</v>
      </c>
      <c r="B8" s="6"/>
      <c r="C8" s="5" t="s">
        <v>74</v>
      </c>
      <c r="D8" s="6"/>
    </row>
    <row r="9" customFormat="false" ht="36" hidden="false" customHeight="true" outlineLevel="0" collapsed="false">
      <c r="A9" s="8" t="s">
        <v>75</v>
      </c>
      <c r="B9" s="9"/>
      <c r="C9" s="8" t="s">
        <v>36</v>
      </c>
      <c r="D9" s="9"/>
    </row>
    <row r="10" customFormat="false" ht="27.75" hidden="false" customHeight="true" outlineLevel="0" collapsed="false">
      <c r="A10" s="3" t="s">
        <v>76</v>
      </c>
      <c r="B10" s="4"/>
      <c r="C10" s="4"/>
      <c r="D10" s="4"/>
    </row>
    <row r="11" customFormat="false" ht="24" hidden="false" customHeight="true" outlineLevel="0" collapsed="false">
      <c r="A11" s="24" t="s">
        <v>77</v>
      </c>
      <c r="B11" s="25"/>
      <c r="C11" s="25"/>
      <c r="D11" s="25"/>
    </row>
    <row r="12" customFormat="false" ht="24" hidden="false" customHeight="true" outlineLevel="0" collapsed="false">
      <c r="A12" s="7"/>
      <c r="B12" s="25"/>
      <c r="C12" s="25"/>
      <c r="D12" s="25"/>
    </row>
    <row r="13" customFormat="false" ht="24" hidden="false" customHeight="true" outlineLevel="0" collapsed="false">
      <c r="A13" s="7"/>
      <c r="B13" s="25"/>
      <c r="C13" s="25"/>
      <c r="D13" s="25"/>
    </row>
    <row r="14" customFormat="false" ht="24" hidden="false" customHeight="true" outlineLevel="0" collapsed="false">
      <c r="A14" s="7"/>
      <c r="B14" s="25"/>
      <c r="C14" s="25"/>
      <c r="D14" s="25"/>
    </row>
    <row r="15" customFormat="false" ht="24" hidden="false" customHeight="true" outlineLevel="0" collapsed="false">
      <c r="A15" s="24" t="s">
        <v>78</v>
      </c>
      <c r="B15" s="25"/>
      <c r="C15" s="25"/>
      <c r="D15" s="25"/>
    </row>
    <row r="16" customFormat="false" ht="24" hidden="false" customHeight="true" outlineLevel="0" collapsed="false">
      <c r="A16" s="7"/>
      <c r="B16" s="25"/>
      <c r="C16" s="25"/>
      <c r="D16" s="25"/>
    </row>
    <row r="17" customFormat="false" ht="24" hidden="false" customHeight="true" outlineLevel="0" collapsed="false">
      <c r="A17" s="7"/>
      <c r="B17" s="25"/>
      <c r="C17" s="25"/>
      <c r="D17" s="25"/>
    </row>
    <row r="18" customFormat="false" ht="24" hidden="false" customHeight="true" outlineLevel="0" collapsed="false">
      <c r="A18" s="24" t="s">
        <v>79</v>
      </c>
      <c r="B18" s="25"/>
      <c r="C18" s="25"/>
      <c r="D18" s="25"/>
    </row>
    <row r="19" customFormat="false" ht="24" hidden="false" customHeight="true" outlineLevel="0" collapsed="false">
      <c r="A19" s="7"/>
      <c r="B19" s="25"/>
      <c r="C19" s="25"/>
      <c r="D19" s="25"/>
    </row>
    <row r="20" customFormat="false" ht="24" hidden="false" customHeight="true" outlineLevel="0" collapsed="false">
      <c r="A20" s="7"/>
      <c r="B20" s="25"/>
      <c r="C20" s="25"/>
      <c r="D20" s="25"/>
    </row>
    <row r="21" customFormat="false" ht="24" hidden="false" customHeight="true" outlineLevel="0" collapsed="false">
      <c r="A21" s="24" t="s">
        <v>80</v>
      </c>
      <c r="B21" s="25"/>
      <c r="C21" s="25"/>
      <c r="D21" s="25"/>
    </row>
    <row r="22" customFormat="false" ht="24" hidden="false" customHeight="true" outlineLevel="0" collapsed="false">
      <c r="A22" s="7"/>
      <c r="B22" s="25"/>
      <c r="C22" s="25"/>
      <c r="D22" s="25"/>
    </row>
    <row r="23" customFormat="false" ht="24" hidden="false" customHeight="true" outlineLevel="0" collapsed="false">
      <c r="A23" s="7"/>
      <c r="B23" s="25"/>
      <c r="C23" s="25"/>
      <c r="D23" s="25"/>
    </row>
    <row r="24" customFormat="false" ht="24" hidden="false" customHeight="true" outlineLevel="0" collapsed="false">
      <c r="A24" s="24" t="s">
        <v>81</v>
      </c>
      <c r="B24" s="25"/>
      <c r="C24" s="25"/>
      <c r="D24" s="25"/>
    </row>
    <row r="25" customFormat="false" ht="24" hidden="false" customHeight="true" outlineLevel="0" collapsed="false">
      <c r="A25" s="7"/>
      <c r="B25" s="25"/>
      <c r="C25" s="25"/>
      <c r="D25" s="25"/>
    </row>
    <row r="26" customFormat="false" ht="24" hidden="false" customHeight="true" outlineLevel="0" collapsed="false">
      <c r="A26" s="7"/>
      <c r="B26" s="25"/>
      <c r="C26" s="25"/>
      <c r="D26" s="25"/>
    </row>
    <row r="27" customFormat="false" ht="27.75" hidden="false" customHeight="true" outlineLevel="0" collapsed="false">
      <c r="A27" s="3" t="s">
        <v>82</v>
      </c>
      <c r="B27" s="4"/>
      <c r="C27" s="4"/>
      <c r="D27" s="4"/>
    </row>
    <row r="28" customFormat="false" ht="36" hidden="false" customHeight="true" outlineLevel="0" collapsed="false">
      <c r="A28" s="26" t="s">
        <v>83</v>
      </c>
      <c r="B28" s="26" t="s">
        <v>84</v>
      </c>
      <c r="C28" s="26" t="s">
        <v>85</v>
      </c>
      <c r="D28" s="26" t="s">
        <v>86</v>
      </c>
    </row>
    <row r="29" customFormat="false" ht="36" hidden="false" customHeight="true" outlineLevel="0" collapsed="false">
      <c r="A29" s="6" t="s">
        <v>87</v>
      </c>
      <c r="B29" s="6" t="s">
        <v>88</v>
      </c>
      <c r="C29" s="6" t="s">
        <v>89</v>
      </c>
      <c r="D29" s="6" t="s">
        <v>89</v>
      </c>
    </row>
    <row r="30" customFormat="false" ht="36" hidden="false" customHeight="true" outlineLevel="0" collapsed="false">
      <c r="A30" s="9" t="s">
        <v>90</v>
      </c>
      <c r="B30" s="9" t="s">
        <v>68</v>
      </c>
      <c r="C30" s="9" t="s">
        <v>89</v>
      </c>
      <c r="D30" s="9" t="s">
        <v>89</v>
      </c>
    </row>
    <row r="31" customFormat="false" ht="36" hidden="false" customHeight="true" outlineLevel="0" collapsed="false">
      <c r="A31" s="6" t="s">
        <v>91</v>
      </c>
      <c r="B31" s="6" t="s">
        <v>92</v>
      </c>
      <c r="C31" s="6" t="s">
        <v>93</v>
      </c>
      <c r="D31" s="6" t="s">
        <v>93</v>
      </c>
    </row>
    <row r="32" customFormat="false" ht="36" hidden="false" customHeight="true" outlineLevel="0" collapsed="false">
      <c r="A32" s="9" t="s">
        <v>94</v>
      </c>
      <c r="B32" s="9" t="s">
        <v>95</v>
      </c>
      <c r="C32" s="9" t="s">
        <v>89</v>
      </c>
      <c r="D32" s="9" t="s">
        <v>96</v>
      </c>
    </row>
    <row r="33" customFormat="false" ht="36" hidden="false" customHeight="true" outlineLevel="0" collapsed="false">
      <c r="A33" s="6" t="s">
        <v>97</v>
      </c>
      <c r="B33" s="6" t="s">
        <v>98</v>
      </c>
      <c r="C33" s="6" t="s">
        <v>96</v>
      </c>
      <c r="D33" s="6" t="s">
        <v>89</v>
      </c>
    </row>
    <row r="34" customFormat="false" ht="36" hidden="false" customHeight="true" outlineLevel="0" collapsed="false">
      <c r="A34" s="9"/>
      <c r="B34" s="9"/>
      <c r="C34" s="9"/>
      <c r="D34" s="9"/>
    </row>
    <row r="35" customFormat="false" ht="27.75" hidden="false" customHeight="true" outlineLevel="0" collapsed="false">
      <c r="A35" s="3" t="s">
        <v>99</v>
      </c>
      <c r="B35" s="4"/>
      <c r="C35" s="4"/>
      <c r="D35" s="4"/>
    </row>
    <row r="36" customFormat="false" ht="36" hidden="false" customHeight="true" outlineLevel="0" collapsed="false">
      <c r="A36" s="26" t="s">
        <v>100</v>
      </c>
      <c r="B36" s="26" t="s">
        <v>101</v>
      </c>
      <c r="C36" s="26" t="s">
        <v>102</v>
      </c>
      <c r="D36" s="26" t="s">
        <v>34</v>
      </c>
    </row>
    <row r="37" customFormat="false" ht="36" hidden="false" customHeight="true" outlineLevel="0" collapsed="false">
      <c r="A37" s="6" t="s">
        <v>103</v>
      </c>
      <c r="B37" s="27"/>
      <c r="C37" s="27"/>
      <c r="D37" s="6" t="s">
        <v>43</v>
      </c>
    </row>
    <row r="38" customFormat="false" ht="36" hidden="false" customHeight="true" outlineLevel="0" collapsed="false">
      <c r="A38" s="9" t="s">
        <v>104</v>
      </c>
      <c r="B38" s="28"/>
      <c r="C38" s="28"/>
      <c r="D38" s="9" t="s">
        <v>43</v>
      </c>
    </row>
    <row r="39" customFormat="false" ht="36" hidden="false" customHeight="true" outlineLevel="0" collapsed="false">
      <c r="A39" s="6" t="s">
        <v>105</v>
      </c>
      <c r="B39" s="27"/>
      <c r="C39" s="27"/>
      <c r="D39" s="6" t="s">
        <v>43</v>
      </c>
    </row>
    <row r="40" customFormat="false" ht="36" hidden="false" customHeight="true" outlineLevel="0" collapsed="false">
      <c r="A40" s="9" t="s">
        <v>106</v>
      </c>
      <c r="B40" s="28"/>
      <c r="C40" s="28"/>
      <c r="D40" s="9" t="s">
        <v>43</v>
      </c>
    </row>
    <row r="41" customFormat="false" ht="36" hidden="false" customHeight="true" outlineLevel="0" collapsed="false">
      <c r="A41" s="6" t="s">
        <v>107</v>
      </c>
      <c r="B41" s="27"/>
      <c r="C41" s="27"/>
      <c r="D41" s="6" t="s">
        <v>43</v>
      </c>
    </row>
    <row r="42" customFormat="false" ht="36" hidden="false" customHeight="true" outlineLevel="0" collapsed="false">
      <c r="A42" s="9" t="s">
        <v>108</v>
      </c>
      <c r="B42" s="28"/>
      <c r="C42" s="28"/>
      <c r="D42" s="9" t="s">
        <v>43</v>
      </c>
    </row>
    <row r="43" customFormat="false" ht="19.5" hidden="false" customHeight="true" outlineLevel="0" collapsed="false">
      <c r="A43" s="23" t="s">
        <v>64</v>
      </c>
      <c r="B43" s="1"/>
      <c r="C43" s="1"/>
      <c r="D43" s="1"/>
    </row>
  </sheetData>
  <mergeCells count="5">
    <mergeCell ref="B11:D14"/>
    <mergeCell ref="B15:D17"/>
    <mergeCell ref="B18:D20"/>
    <mergeCell ref="B21:D23"/>
    <mergeCell ref="B24:D26"/>
  </mergeCells>
  <dataValidations count="5">
    <dataValidation allowBlank="true" errorStyle="stop" operator="between" showDropDown="false" showErrorMessage="false" showInputMessage="false" sqref="C29:C34" type="list">
      <formula1>"High,Medium,Low"</formula1>
      <formula2>0</formula2>
    </dataValidation>
    <dataValidation allowBlank="true" errorStyle="stop" operator="between" showDropDown="false" showErrorMessage="false" showInputMessage="false" sqref="D29:D34" type="list">
      <formula1>"High,Medium,Low"</formula1>
      <formula2>0</formula2>
    </dataValidation>
    <dataValidation allowBlank="true" errorStyle="stop" operator="between" showDropDown="false" showErrorMessage="false" showInputMessage="false" sqref="B9" type="list">
      <formula1>"Initiation,Planning,Execution,Monitoring &amp; Control,Closure"</formula1>
      <formula2>0</formula2>
    </dataValidation>
    <dataValidation allowBlank="true" errorStyle="stop" operator="between" showDropDown="false" showErrorMessage="false" showInputMessage="false" sqref="D9" type="list">
      <formula1>"Low,Medium,High,Critical"</formula1>
      <formula2>0</formula2>
    </dataValidation>
    <dataValidation allowBlank="true" errorStyle="stop" operator="between" showDropDown="false" showErrorMessage="false" showInputMessage="false" sqref="D37:D42" type="list">
      <formula1>"Not Started,In Progress,Completed,Cancelled"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36"/>
    <col collapsed="false" customWidth="true" hidden="false" outlineLevel="0" max="5" min="5" style="0" width="18"/>
    <col collapsed="false" customWidth="true" hidden="false" outlineLevel="0" max="8" min="6" style="0" width="14"/>
    <col collapsed="false" customWidth="true" hidden="false" outlineLevel="0" max="9" min="9" style="0" width="13"/>
    <col collapsed="false" customWidth="true" hidden="false" outlineLevel="0" max="10" min="10" style="0" width="16"/>
    <col collapsed="false" customWidth="true" hidden="false" outlineLevel="0" max="11" min="11" style="0" width="14"/>
    <col collapsed="false" customWidth="true" hidden="false" outlineLevel="0" max="12" min="12" style="0" width="18"/>
    <col collapsed="false" customWidth="true" hidden="false" outlineLevel="0" max="13" min="13" style="0" width="36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51.75" hidden="false" customHeight="true" outlineLevel="0" collapsed="false">
      <c r="A2" s="2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36" hidden="false" customHeight="true" outlineLevel="0" collapsed="false">
      <c r="A3" s="26" t="s">
        <v>16</v>
      </c>
      <c r="B3" s="26" t="s">
        <v>18</v>
      </c>
      <c r="C3" s="26" t="s">
        <v>20</v>
      </c>
      <c r="D3" s="26" t="s">
        <v>22</v>
      </c>
      <c r="E3" s="26" t="s">
        <v>24</v>
      </c>
      <c r="F3" s="26" t="s">
        <v>26</v>
      </c>
      <c r="G3" s="26" t="s">
        <v>28</v>
      </c>
      <c r="H3" s="26" t="s">
        <v>109</v>
      </c>
      <c r="I3" s="26" t="s">
        <v>32</v>
      </c>
      <c r="J3" s="26" t="s">
        <v>34</v>
      </c>
      <c r="K3" s="26" t="s">
        <v>36</v>
      </c>
      <c r="L3" s="26" t="s">
        <v>38</v>
      </c>
      <c r="M3" s="26" t="s">
        <v>40</v>
      </c>
    </row>
    <row r="4" customFormat="false" ht="39.75" hidden="false" customHeight="true" outlineLevel="0" collapsed="false">
      <c r="A4" s="29" t="s">
        <v>110</v>
      </c>
      <c r="B4" s="30" t="s">
        <v>20</v>
      </c>
      <c r="C4" s="30" t="s">
        <v>111</v>
      </c>
      <c r="D4" s="30" t="s">
        <v>112</v>
      </c>
      <c r="E4" s="30"/>
      <c r="F4" s="31" t="n">
        <v>46143</v>
      </c>
      <c r="G4" s="31" t="n">
        <v>46157</v>
      </c>
      <c r="H4" s="32" t="n">
        <f aca="false">IF(AND(G4&lt;&gt;"",F4&lt;&gt;""),G4-F4+1,"")</f>
        <v>15</v>
      </c>
      <c r="I4" s="33" t="n">
        <v>0.8</v>
      </c>
      <c r="J4" s="30" t="s">
        <v>45</v>
      </c>
      <c r="K4" s="30" t="s">
        <v>89</v>
      </c>
      <c r="L4" s="30"/>
      <c r="M4" s="30"/>
    </row>
    <row r="5" customFormat="false" ht="39.75" hidden="false" customHeight="true" outlineLevel="0" collapsed="false">
      <c r="A5" s="34" t="s">
        <v>113</v>
      </c>
      <c r="B5" s="35" t="s">
        <v>100</v>
      </c>
      <c r="C5" s="35" t="s">
        <v>111</v>
      </c>
      <c r="D5" s="35" t="s">
        <v>103</v>
      </c>
      <c r="E5" s="35" t="s">
        <v>90</v>
      </c>
      <c r="F5" s="36" t="n">
        <v>46143</v>
      </c>
      <c r="G5" s="36" t="n">
        <v>46143</v>
      </c>
      <c r="H5" s="37" t="n">
        <f aca="false">IF(AND(G5&lt;&gt;"",F5&lt;&gt;""),G5-F5+1,"")</f>
        <v>1</v>
      </c>
      <c r="I5" s="38" t="n">
        <v>1</v>
      </c>
      <c r="J5" s="39" t="s">
        <v>49</v>
      </c>
      <c r="K5" s="35" t="s">
        <v>89</v>
      </c>
      <c r="L5" s="35"/>
      <c r="M5" s="35" t="s">
        <v>114</v>
      </c>
    </row>
    <row r="6" customFormat="false" ht="39.75" hidden="false" customHeight="true" outlineLevel="0" collapsed="false">
      <c r="A6" s="40" t="s">
        <v>115</v>
      </c>
      <c r="B6" s="25" t="s">
        <v>116</v>
      </c>
      <c r="C6" s="25" t="s">
        <v>111</v>
      </c>
      <c r="D6" s="25" t="s">
        <v>117</v>
      </c>
      <c r="E6" s="25" t="s">
        <v>90</v>
      </c>
      <c r="F6" s="41" t="n">
        <v>46144</v>
      </c>
      <c r="G6" s="41" t="n">
        <v>46148</v>
      </c>
      <c r="H6" s="42" t="n">
        <f aca="false">IF(AND(G6&lt;&gt;"",F6&lt;&gt;""),G6-F6+1,"")</f>
        <v>5</v>
      </c>
      <c r="I6" s="43" t="n">
        <v>1</v>
      </c>
      <c r="J6" s="44" t="s">
        <v>49</v>
      </c>
      <c r="K6" s="25" t="s">
        <v>89</v>
      </c>
      <c r="L6" s="25"/>
      <c r="M6" s="25" t="s">
        <v>118</v>
      </c>
    </row>
    <row r="7" customFormat="false" ht="39.75" hidden="false" customHeight="true" outlineLevel="0" collapsed="false">
      <c r="A7" s="45" t="s">
        <v>119</v>
      </c>
      <c r="B7" s="46" t="s">
        <v>116</v>
      </c>
      <c r="C7" s="46" t="s">
        <v>111</v>
      </c>
      <c r="D7" s="46" t="s">
        <v>120</v>
      </c>
      <c r="E7" s="46" t="s">
        <v>87</v>
      </c>
      <c r="F7" s="47" t="n">
        <v>46147</v>
      </c>
      <c r="G7" s="47" t="n">
        <v>46151</v>
      </c>
      <c r="H7" s="48" t="n">
        <f aca="false">IF(AND(G7&lt;&gt;"",F7&lt;&gt;""),G7-F7+1,"")</f>
        <v>5</v>
      </c>
      <c r="I7" s="49" t="n">
        <v>0.5</v>
      </c>
      <c r="J7" s="50" t="s">
        <v>45</v>
      </c>
      <c r="K7" s="46" t="s">
        <v>93</v>
      </c>
      <c r="L7" s="46" t="s">
        <v>115</v>
      </c>
      <c r="M7" s="46"/>
    </row>
    <row r="8" customFormat="false" ht="39.75" hidden="false" customHeight="true" outlineLevel="0" collapsed="false">
      <c r="A8" s="40" t="s">
        <v>121</v>
      </c>
      <c r="B8" s="25" t="s">
        <v>116</v>
      </c>
      <c r="C8" s="25" t="s">
        <v>111</v>
      </c>
      <c r="D8" s="25" t="s">
        <v>122</v>
      </c>
      <c r="E8" s="25" t="s">
        <v>90</v>
      </c>
      <c r="F8" s="41" t="n">
        <v>46152</v>
      </c>
      <c r="G8" s="41" t="n">
        <v>46157</v>
      </c>
      <c r="H8" s="42" t="n">
        <f aca="false">IF(AND(G8&lt;&gt;"",F8&lt;&gt;""),G8-F8+1,"")</f>
        <v>6</v>
      </c>
      <c r="I8" s="51" t="n">
        <v>0</v>
      </c>
      <c r="J8" s="52" t="s">
        <v>43</v>
      </c>
      <c r="K8" s="25" t="s">
        <v>93</v>
      </c>
      <c r="L8" s="25" t="s">
        <v>119</v>
      </c>
      <c r="M8" s="25"/>
    </row>
    <row r="9" customFormat="false" ht="39.75" hidden="false" customHeight="true" outlineLevel="0" collapsed="false">
      <c r="A9" s="29" t="s">
        <v>123</v>
      </c>
      <c r="B9" s="30" t="s">
        <v>20</v>
      </c>
      <c r="C9" s="30" t="s">
        <v>124</v>
      </c>
      <c r="D9" s="30" t="s">
        <v>125</v>
      </c>
      <c r="E9" s="30"/>
      <c r="F9" s="31" t="n">
        <v>46160</v>
      </c>
      <c r="G9" s="31" t="n">
        <v>46185</v>
      </c>
      <c r="H9" s="32" t="n">
        <f aca="false">IF(AND(G9&lt;&gt;"",F9&lt;&gt;""),G9-F9+1,"")</f>
        <v>26</v>
      </c>
      <c r="I9" s="33" t="n">
        <v>0</v>
      </c>
      <c r="J9" s="30" t="s">
        <v>43</v>
      </c>
      <c r="K9" s="30" t="s">
        <v>89</v>
      </c>
      <c r="L9" s="30" t="s">
        <v>110</v>
      </c>
      <c r="M9" s="30"/>
    </row>
    <row r="10" customFormat="false" ht="39.75" hidden="false" customHeight="true" outlineLevel="0" collapsed="false">
      <c r="A10" s="40" t="s">
        <v>126</v>
      </c>
      <c r="B10" s="25" t="s">
        <v>116</v>
      </c>
      <c r="C10" s="25" t="s">
        <v>124</v>
      </c>
      <c r="D10" s="25" t="s">
        <v>127</v>
      </c>
      <c r="E10" s="25" t="s">
        <v>90</v>
      </c>
      <c r="F10" s="41" t="n">
        <v>46160</v>
      </c>
      <c r="G10" s="41" t="n">
        <v>46171</v>
      </c>
      <c r="H10" s="42" t="n">
        <f aca="false">IF(AND(G10&lt;&gt;"",F10&lt;&gt;""),G10-F10+1,"")</f>
        <v>12</v>
      </c>
      <c r="I10" s="51" t="n">
        <v>0</v>
      </c>
      <c r="J10" s="52" t="s">
        <v>43</v>
      </c>
      <c r="K10" s="25" t="s">
        <v>89</v>
      </c>
      <c r="L10" s="25" t="s">
        <v>121</v>
      </c>
      <c r="M10" s="25"/>
    </row>
    <row r="11" customFormat="false" ht="39.75" hidden="false" customHeight="true" outlineLevel="0" collapsed="false">
      <c r="A11" s="45" t="s">
        <v>128</v>
      </c>
      <c r="B11" s="46" t="s">
        <v>116</v>
      </c>
      <c r="C11" s="46" t="s">
        <v>124</v>
      </c>
      <c r="D11" s="46" t="s">
        <v>129</v>
      </c>
      <c r="E11" s="46" t="s">
        <v>87</v>
      </c>
      <c r="F11" s="47" t="n">
        <v>46160</v>
      </c>
      <c r="G11" s="47" t="n">
        <v>46164</v>
      </c>
      <c r="H11" s="48" t="n">
        <f aca="false">IF(AND(G11&lt;&gt;"",F11&lt;&gt;""),G11-F11+1,"")</f>
        <v>5</v>
      </c>
      <c r="I11" s="51" t="n">
        <v>0</v>
      </c>
      <c r="J11" s="52" t="s">
        <v>43</v>
      </c>
      <c r="K11" s="46" t="s">
        <v>93</v>
      </c>
      <c r="L11" s="46" t="s">
        <v>121</v>
      </c>
      <c r="M11" s="46"/>
    </row>
    <row r="12" customFormat="false" ht="39.75" hidden="false" customHeight="true" outlineLevel="0" collapsed="false">
      <c r="A12" s="40" t="s">
        <v>130</v>
      </c>
      <c r="B12" s="25" t="s">
        <v>116</v>
      </c>
      <c r="C12" s="25" t="s">
        <v>124</v>
      </c>
      <c r="D12" s="25" t="s">
        <v>131</v>
      </c>
      <c r="E12" s="25" t="s">
        <v>91</v>
      </c>
      <c r="F12" s="41" t="n">
        <v>46167</v>
      </c>
      <c r="G12" s="41" t="n">
        <v>46171</v>
      </c>
      <c r="H12" s="42" t="n">
        <f aca="false">IF(AND(G12&lt;&gt;"",F12&lt;&gt;""),G12-F12+1,"")</f>
        <v>5</v>
      </c>
      <c r="I12" s="51" t="n">
        <v>0</v>
      </c>
      <c r="J12" s="52" t="s">
        <v>43</v>
      </c>
      <c r="K12" s="25" t="s">
        <v>93</v>
      </c>
      <c r="L12" s="25" t="s">
        <v>126</v>
      </c>
      <c r="M12" s="25" t="s">
        <v>132</v>
      </c>
    </row>
    <row r="13" customFormat="false" ht="39.75" hidden="false" customHeight="true" outlineLevel="0" collapsed="false">
      <c r="A13" s="45" t="s">
        <v>133</v>
      </c>
      <c r="B13" s="46" t="s">
        <v>116</v>
      </c>
      <c r="C13" s="46" t="s">
        <v>124</v>
      </c>
      <c r="D13" s="46" t="s">
        <v>134</v>
      </c>
      <c r="E13" s="46" t="s">
        <v>94</v>
      </c>
      <c r="F13" s="47" t="n">
        <v>46167</v>
      </c>
      <c r="G13" s="47" t="n">
        <v>46178</v>
      </c>
      <c r="H13" s="48" t="n">
        <f aca="false">IF(AND(G13&lt;&gt;"",F13&lt;&gt;""),G13-F13+1,"")</f>
        <v>12</v>
      </c>
      <c r="I13" s="51" t="n">
        <v>0</v>
      </c>
      <c r="J13" s="52" t="s">
        <v>43</v>
      </c>
      <c r="K13" s="46" t="s">
        <v>89</v>
      </c>
      <c r="L13" s="46" t="s">
        <v>126</v>
      </c>
      <c r="M13" s="46"/>
    </row>
    <row r="14" customFormat="false" ht="39.75" hidden="false" customHeight="true" outlineLevel="0" collapsed="false">
      <c r="A14" s="34" t="s">
        <v>135</v>
      </c>
      <c r="B14" s="35" t="s">
        <v>100</v>
      </c>
      <c r="C14" s="35" t="s">
        <v>124</v>
      </c>
      <c r="D14" s="35" t="s">
        <v>104</v>
      </c>
      <c r="E14" s="35" t="s">
        <v>90</v>
      </c>
      <c r="F14" s="36" t="n">
        <v>46185</v>
      </c>
      <c r="G14" s="36" t="n">
        <v>46185</v>
      </c>
      <c r="H14" s="37" t="n">
        <f aca="false">IF(AND(G14&lt;&gt;"",F14&lt;&gt;""),G14-F14+1,"")</f>
        <v>1</v>
      </c>
      <c r="I14" s="38" t="n">
        <v>0</v>
      </c>
      <c r="J14" s="53" t="s">
        <v>43</v>
      </c>
      <c r="K14" s="35" t="s">
        <v>89</v>
      </c>
      <c r="L14" s="35" t="s">
        <v>133</v>
      </c>
      <c r="M14" s="35"/>
    </row>
    <row r="15" customFormat="false" ht="39.75" hidden="false" customHeight="true" outlineLevel="0" collapsed="false">
      <c r="A15" s="29" t="s">
        <v>136</v>
      </c>
      <c r="B15" s="30" t="s">
        <v>20</v>
      </c>
      <c r="C15" s="30" t="s">
        <v>137</v>
      </c>
      <c r="D15" s="30" t="s">
        <v>138</v>
      </c>
      <c r="E15" s="30"/>
      <c r="F15" s="31" t="n">
        <v>46188</v>
      </c>
      <c r="G15" s="31" t="n">
        <v>46255</v>
      </c>
      <c r="H15" s="32" t="n">
        <f aca="false">IF(AND(G15&lt;&gt;"",F15&lt;&gt;""),G15-F15+1,"")</f>
        <v>68</v>
      </c>
      <c r="I15" s="33" t="n">
        <v>0</v>
      </c>
      <c r="J15" s="30" t="s">
        <v>43</v>
      </c>
      <c r="K15" s="30" t="s">
        <v>89</v>
      </c>
      <c r="L15" s="30" t="s">
        <v>123</v>
      </c>
      <c r="M15" s="30"/>
    </row>
    <row r="16" customFormat="false" ht="39.75" hidden="false" customHeight="true" outlineLevel="0" collapsed="false">
      <c r="A16" s="40" t="s">
        <v>139</v>
      </c>
      <c r="B16" s="25" t="s">
        <v>116</v>
      </c>
      <c r="C16" s="25" t="s">
        <v>137</v>
      </c>
      <c r="D16" s="25" t="s">
        <v>140</v>
      </c>
      <c r="E16" s="25" t="s">
        <v>91</v>
      </c>
      <c r="F16" s="41" t="n">
        <v>46188</v>
      </c>
      <c r="G16" s="41" t="n">
        <v>46199</v>
      </c>
      <c r="H16" s="42" t="n">
        <f aca="false">IF(AND(G16&lt;&gt;"",F16&lt;&gt;""),G16-F16+1,"")</f>
        <v>12</v>
      </c>
      <c r="I16" s="51" t="n">
        <v>0</v>
      </c>
      <c r="J16" s="52" t="s">
        <v>43</v>
      </c>
      <c r="K16" s="25" t="s">
        <v>89</v>
      </c>
      <c r="L16" s="25" t="s">
        <v>135</v>
      </c>
      <c r="M16" s="25"/>
    </row>
    <row r="17" customFormat="false" ht="39.75" hidden="false" customHeight="true" outlineLevel="0" collapsed="false">
      <c r="A17" s="34" t="s">
        <v>141</v>
      </c>
      <c r="B17" s="35" t="s">
        <v>100</v>
      </c>
      <c r="C17" s="35" t="s">
        <v>137</v>
      </c>
      <c r="D17" s="35" t="s">
        <v>105</v>
      </c>
      <c r="E17" s="35" t="s">
        <v>87</v>
      </c>
      <c r="F17" s="36" t="n">
        <v>46203</v>
      </c>
      <c r="G17" s="36" t="n">
        <v>46203</v>
      </c>
      <c r="H17" s="37" t="n">
        <f aca="false">IF(AND(G17&lt;&gt;"",F17&lt;&gt;""),G17-F17+1,"")</f>
        <v>1</v>
      </c>
      <c r="I17" s="38" t="n">
        <v>0</v>
      </c>
      <c r="J17" s="53" t="s">
        <v>43</v>
      </c>
      <c r="K17" s="35" t="s">
        <v>89</v>
      </c>
      <c r="L17" s="35" t="s">
        <v>139</v>
      </c>
      <c r="M17" s="35"/>
    </row>
    <row r="18" customFormat="false" ht="39.75" hidden="false" customHeight="true" outlineLevel="0" collapsed="false">
      <c r="A18" s="40" t="s">
        <v>142</v>
      </c>
      <c r="B18" s="25" t="s">
        <v>116</v>
      </c>
      <c r="C18" s="25" t="s">
        <v>137</v>
      </c>
      <c r="D18" s="25" t="s">
        <v>143</v>
      </c>
      <c r="E18" s="25" t="s">
        <v>91</v>
      </c>
      <c r="F18" s="41" t="n">
        <v>46204</v>
      </c>
      <c r="G18" s="41" t="n">
        <v>46234</v>
      </c>
      <c r="H18" s="42" t="n">
        <f aca="false">IF(AND(G18&lt;&gt;"",F18&lt;&gt;""),G18-F18+1,"")</f>
        <v>31</v>
      </c>
      <c r="I18" s="51" t="n">
        <v>0</v>
      </c>
      <c r="J18" s="52" t="s">
        <v>43</v>
      </c>
      <c r="K18" s="25" t="s">
        <v>89</v>
      </c>
      <c r="L18" s="25" t="s">
        <v>141</v>
      </c>
      <c r="M18" s="25"/>
    </row>
    <row r="19" customFormat="false" ht="39.75" hidden="false" customHeight="true" outlineLevel="0" collapsed="false">
      <c r="A19" s="45" t="s">
        <v>144</v>
      </c>
      <c r="B19" s="46" t="s">
        <v>116</v>
      </c>
      <c r="C19" s="46" t="s">
        <v>137</v>
      </c>
      <c r="D19" s="46" t="s">
        <v>145</v>
      </c>
      <c r="E19" s="46" t="s">
        <v>97</v>
      </c>
      <c r="F19" s="47" t="n">
        <v>46235</v>
      </c>
      <c r="G19" s="47" t="n">
        <v>46248</v>
      </c>
      <c r="H19" s="48" t="n">
        <f aca="false">IF(AND(G19&lt;&gt;"",F19&lt;&gt;""),G19-F19+1,"")</f>
        <v>14</v>
      </c>
      <c r="I19" s="51" t="n">
        <v>0</v>
      </c>
      <c r="J19" s="52" t="s">
        <v>43</v>
      </c>
      <c r="K19" s="46" t="s">
        <v>89</v>
      </c>
      <c r="L19" s="46" t="s">
        <v>142</v>
      </c>
      <c r="M19" s="46"/>
    </row>
    <row r="20" customFormat="false" ht="39.75" hidden="false" customHeight="true" outlineLevel="0" collapsed="false">
      <c r="A20" s="40" t="s">
        <v>146</v>
      </c>
      <c r="B20" s="25" t="s">
        <v>116</v>
      </c>
      <c r="C20" s="25" t="s">
        <v>137</v>
      </c>
      <c r="D20" s="25" t="s">
        <v>147</v>
      </c>
      <c r="E20" s="25" t="s">
        <v>94</v>
      </c>
      <c r="F20" s="41" t="n">
        <v>46244</v>
      </c>
      <c r="G20" s="41" t="n">
        <v>46255</v>
      </c>
      <c r="H20" s="42" t="n">
        <f aca="false">IF(AND(G20&lt;&gt;"",F20&lt;&gt;""),G20-F20+1,"")</f>
        <v>12</v>
      </c>
      <c r="I20" s="51" t="n">
        <v>0</v>
      </c>
      <c r="J20" s="52" t="s">
        <v>43</v>
      </c>
      <c r="K20" s="25" t="s">
        <v>89</v>
      </c>
      <c r="L20" s="25" t="s">
        <v>144</v>
      </c>
      <c r="M20" s="25"/>
    </row>
    <row r="21" customFormat="false" ht="39.75" hidden="false" customHeight="true" outlineLevel="0" collapsed="false">
      <c r="A21" s="34" t="s">
        <v>148</v>
      </c>
      <c r="B21" s="35" t="s">
        <v>100</v>
      </c>
      <c r="C21" s="35" t="s">
        <v>137</v>
      </c>
      <c r="D21" s="35" t="s">
        <v>106</v>
      </c>
      <c r="E21" s="35" t="s">
        <v>90</v>
      </c>
      <c r="F21" s="36" t="n">
        <v>46255</v>
      </c>
      <c r="G21" s="36" t="n">
        <v>46255</v>
      </c>
      <c r="H21" s="37" t="n">
        <f aca="false">IF(AND(G21&lt;&gt;"",F21&lt;&gt;""),G21-F21+1,"")</f>
        <v>1</v>
      </c>
      <c r="I21" s="38" t="n">
        <v>0</v>
      </c>
      <c r="J21" s="53" t="s">
        <v>43</v>
      </c>
      <c r="K21" s="35" t="s">
        <v>89</v>
      </c>
      <c r="L21" s="35" t="s">
        <v>146</v>
      </c>
      <c r="M21" s="35"/>
    </row>
    <row r="22" customFormat="false" ht="39.75" hidden="false" customHeight="true" outlineLevel="0" collapsed="false">
      <c r="A22" s="29" t="s">
        <v>149</v>
      </c>
      <c r="B22" s="30" t="s">
        <v>20</v>
      </c>
      <c r="C22" s="30" t="s">
        <v>107</v>
      </c>
      <c r="D22" s="30" t="s">
        <v>150</v>
      </c>
      <c r="E22" s="30"/>
      <c r="F22" s="31" t="n">
        <v>46258</v>
      </c>
      <c r="G22" s="31" t="n">
        <v>46269</v>
      </c>
      <c r="H22" s="32" t="n">
        <f aca="false">IF(AND(G22&lt;&gt;"",F22&lt;&gt;""),G22-F22+1,"")</f>
        <v>12</v>
      </c>
      <c r="I22" s="33" t="n">
        <v>0</v>
      </c>
      <c r="J22" s="30" t="s">
        <v>43</v>
      </c>
      <c r="K22" s="30" t="s">
        <v>151</v>
      </c>
      <c r="L22" s="30" t="s">
        <v>136</v>
      </c>
      <c r="M22" s="30"/>
    </row>
    <row r="23" customFormat="false" ht="39.75" hidden="false" customHeight="true" outlineLevel="0" collapsed="false">
      <c r="A23" s="45" t="s">
        <v>152</v>
      </c>
      <c r="B23" s="46" t="s">
        <v>116</v>
      </c>
      <c r="C23" s="46" t="s">
        <v>107</v>
      </c>
      <c r="D23" s="46" t="s">
        <v>153</v>
      </c>
      <c r="E23" s="46" t="s">
        <v>91</v>
      </c>
      <c r="F23" s="47" t="n">
        <v>46258</v>
      </c>
      <c r="G23" s="47" t="n">
        <v>46262</v>
      </c>
      <c r="H23" s="48" t="n">
        <f aca="false">IF(AND(G23&lt;&gt;"",F23&lt;&gt;""),G23-F23+1,"")</f>
        <v>5</v>
      </c>
      <c r="I23" s="51" t="n">
        <v>0</v>
      </c>
      <c r="J23" s="52" t="s">
        <v>43</v>
      </c>
      <c r="K23" s="46" t="s">
        <v>151</v>
      </c>
      <c r="L23" s="46" t="s">
        <v>148</v>
      </c>
      <c r="M23" s="46"/>
    </row>
    <row r="24" customFormat="false" ht="39.75" hidden="false" customHeight="true" outlineLevel="0" collapsed="false">
      <c r="A24" s="34" t="s">
        <v>154</v>
      </c>
      <c r="B24" s="35" t="s">
        <v>100</v>
      </c>
      <c r="C24" s="35" t="s">
        <v>107</v>
      </c>
      <c r="D24" s="35" t="s">
        <v>107</v>
      </c>
      <c r="E24" s="35" t="s">
        <v>90</v>
      </c>
      <c r="F24" s="36" t="n">
        <v>46266</v>
      </c>
      <c r="G24" s="36" t="n">
        <v>46266</v>
      </c>
      <c r="H24" s="37" t="n">
        <f aca="false">IF(AND(G24&lt;&gt;"",F24&lt;&gt;""),G24-F24+1,"")</f>
        <v>1</v>
      </c>
      <c r="I24" s="38" t="n">
        <v>0</v>
      </c>
      <c r="J24" s="53" t="s">
        <v>43</v>
      </c>
      <c r="K24" s="35" t="s">
        <v>151</v>
      </c>
      <c r="L24" s="35" t="s">
        <v>152</v>
      </c>
      <c r="M24" s="35"/>
    </row>
    <row r="25" customFormat="false" ht="39.75" hidden="false" customHeight="true" outlineLevel="0" collapsed="false">
      <c r="A25" s="45" t="s">
        <v>155</v>
      </c>
      <c r="B25" s="46" t="s">
        <v>116</v>
      </c>
      <c r="C25" s="46" t="s">
        <v>107</v>
      </c>
      <c r="D25" s="46" t="s">
        <v>156</v>
      </c>
      <c r="E25" s="46" t="s">
        <v>97</v>
      </c>
      <c r="F25" s="47" t="n">
        <v>46267</v>
      </c>
      <c r="G25" s="47" t="n">
        <v>46269</v>
      </c>
      <c r="H25" s="48" t="n">
        <f aca="false">IF(AND(G25&lt;&gt;"",F25&lt;&gt;""),G25-F25+1,"")</f>
        <v>3</v>
      </c>
      <c r="I25" s="51" t="n">
        <v>0</v>
      </c>
      <c r="J25" s="52" t="s">
        <v>43</v>
      </c>
      <c r="K25" s="46" t="s">
        <v>89</v>
      </c>
      <c r="L25" s="46" t="s">
        <v>154</v>
      </c>
      <c r="M25" s="46"/>
    </row>
    <row r="26" customFormat="false" ht="39.75" hidden="false" customHeight="true" outlineLevel="0" collapsed="false">
      <c r="A26" s="29" t="s">
        <v>157</v>
      </c>
      <c r="B26" s="30" t="s">
        <v>20</v>
      </c>
      <c r="C26" s="30" t="s">
        <v>158</v>
      </c>
      <c r="D26" s="30" t="s">
        <v>108</v>
      </c>
      <c r="E26" s="30"/>
      <c r="F26" s="31" t="n">
        <v>46272</v>
      </c>
      <c r="G26" s="31" t="n">
        <v>46283</v>
      </c>
      <c r="H26" s="32" t="n">
        <f aca="false">IF(AND(G26&lt;&gt;"",F26&lt;&gt;""),G26-F26+1,"")</f>
        <v>12</v>
      </c>
      <c r="I26" s="33" t="n">
        <v>0</v>
      </c>
      <c r="J26" s="30" t="s">
        <v>43</v>
      </c>
      <c r="K26" s="30" t="s">
        <v>93</v>
      </c>
      <c r="L26" s="30" t="s">
        <v>149</v>
      </c>
      <c r="M26" s="30"/>
    </row>
    <row r="27" customFormat="false" ht="39.75" hidden="false" customHeight="true" outlineLevel="0" collapsed="false">
      <c r="A27" s="45" t="s">
        <v>159</v>
      </c>
      <c r="B27" s="46" t="s">
        <v>116</v>
      </c>
      <c r="C27" s="46" t="s">
        <v>158</v>
      </c>
      <c r="D27" s="46" t="s">
        <v>160</v>
      </c>
      <c r="E27" s="46" t="s">
        <v>90</v>
      </c>
      <c r="F27" s="47" t="n">
        <v>46272</v>
      </c>
      <c r="G27" s="47" t="n">
        <v>46276</v>
      </c>
      <c r="H27" s="48" t="n">
        <f aca="false">IF(AND(G27&lt;&gt;"",F27&lt;&gt;""),G27-F27+1,"")</f>
        <v>5</v>
      </c>
      <c r="I27" s="51" t="n">
        <v>0</v>
      </c>
      <c r="J27" s="52" t="s">
        <v>43</v>
      </c>
      <c r="K27" s="46" t="s">
        <v>93</v>
      </c>
      <c r="L27" s="46" t="s">
        <v>155</v>
      </c>
      <c r="M27" s="46"/>
    </row>
    <row r="28" customFormat="false" ht="39.75" hidden="false" customHeight="true" outlineLevel="0" collapsed="false">
      <c r="A28" s="40" t="s">
        <v>161</v>
      </c>
      <c r="B28" s="25" t="s">
        <v>116</v>
      </c>
      <c r="C28" s="25" t="s">
        <v>158</v>
      </c>
      <c r="D28" s="25" t="s">
        <v>162</v>
      </c>
      <c r="E28" s="25" t="s">
        <v>94</v>
      </c>
      <c r="F28" s="41" t="n">
        <v>46272</v>
      </c>
      <c r="G28" s="41" t="n">
        <v>46279</v>
      </c>
      <c r="H28" s="42" t="n">
        <f aca="false">IF(AND(G28&lt;&gt;"",F28&lt;&gt;""),G28-F28+1,"")</f>
        <v>8</v>
      </c>
      <c r="I28" s="51" t="n">
        <v>0</v>
      </c>
      <c r="J28" s="52" t="s">
        <v>43</v>
      </c>
      <c r="K28" s="25" t="s">
        <v>93</v>
      </c>
      <c r="L28" s="25" t="s">
        <v>155</v>
      </c>
      <c r="M28" s="25"/>
    </row>
    <row r="29" customFormat="false" ht="39.75" hidden="false" customHeight="true" outlineLevel="0" collapsed="false">
      <c r="A29" s="34" t="s">
        <v>163</v>
      </c>
      <c r="B29" s="35" t="s">
        <v>100</v>
      </c>
      <c r="C29" s="35" t="s">
        <v>158</v>
      </c>
      <c r="D29" s="35" t="s">
        <v>108</v>
      </c>
      <c r="E29" s="35" t="s">
        <v>87</v>
      </c>
      <c r="F29" s="36" t="n">
        <v>46283</v>
      </c>
      <c r="G29" s="36" t="n">
        <v>46283</v>
      </c>
      <c r="H29" s="37" t="n">
        <f aca="false">IF(AND(G29&lt;&gt;"",F29&lt;&gt;""),G29-F29+1,"")</f>
        <v>1</v>
      </c>
      <c r="I29" s="38" t="n">
        <v>0</v>
      </c>
      <c r="J29" s="53" t="s">
        <v>43</v>
      </c>
      <c r="K29" s="35" t="s">
        <v>93</v>
      </c>
      <c r="L29" s="35" t="s">
        <v>159</v>
      </c>
      <c r="M29" s="35" t="s">
        <v>164</v>
      </c>
    </row>
    <row r="31" customFormat="false" ht="19.5" hidden="false" customHeight="true" outlineLevel="0" collapsed="false">
      <c r="A31" s="23" t="s">
        <v>64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dataValidations count="3">
    <dataValidation allowBlank="true" errorStyle="stop" operator="between" showDropDown="false" showErrorMessage="false" showInputMessage="false" sqref="B4:B49" type="list">
      <formula1>"Phase,Milestone,Task"</formula1>
      <formula2>0</formula2>
    </dataValidation>
    <dataValidation allowBlank="true" errorStyle="stop" operator="between" showDropDown="false" showErrorMessage="false" showInputMessage="false" sqref="J4:J49" type="list">
      <formula1>"Not Started,In Progress,On Hold,Completed,Cancelled"</formula1>
      <formula2>0</formula2>
    </dataValidation>
    <dataValidation allowBlank="true" errorStyle="stop" operator="between" showDropDown="false" showErrorMessage="false" showInputMessage="false" sqref="K4:K49" type="list">
      <formula1>"Low,Medium,High,Critical"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2026-04-30T18:58:31Z</dcterms:created>
  <dc:creator>openpyxl</dc:creator>
  <dc:description/>
  <dc:language>en-US</dc:language>
  <cp:lastModifiedBy/>
  <dcterms:modified xsi:type="dcterms:W3CDTF">2026-04-30T18:58:32Z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