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Risks" sheetId="2" state="visible" r:id="rId4"/>
    <sheet name="Assumptions" sheetId="3" state="visible" r:id="rId5"/>
    <sheet name="Issues" sheetId="4" state="visible" r:id="rId6"/>
    <sheet name="Dependencie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<sst xmlns="http://schemas.openxmlformats.org/spreadsheetml/2006/main" count="316" uniqueCount="238">
  <si>
    <t xml:space="preserve">RAID Log – Instructions</t>
  </si>
  <si>
    <t xml:space="preserve">Purpose</t>
  </si>
  <si>
    <t xml:space="preserve">What is a RAID Log?</t>
  </si>
  <si>
    <t xml:space="preserve">A RAID Log tracks Risks, Assumptions, Issues, and Dependencies in a single place, giving the project team a structured view of items that could affect delivery.</t>
  </si>
  <si>
    <t xml:space="preserve">Who owns it?</t>
  </si>
  <si>
    <t xml:space="preserve">The Project or PMO Manager owns the RAID Log. Each item has an individual Owner responsible for updates and actions.</t>
  </si>
  <si>
    <t xml:space="preserve">How often to update?</t>
  </si>
  <si>
    <t xml:space="preserve">Review weekly during project meetings. Update statuses, scores, and action progress after each review.</t>
  </si>
  <si>
    <t xml:space="preserve">Sheet Guide</t>
  </si>
  <si>
    <t xml:space="preserve">Risks</t>
  </si>
  <si>
    <t xml:space="preserve">Items that could negatively affect the project if they occur. Scored by Probability × Impact.</t>
  </si>
  <si>
    <t xml:space="preserve">Assumptions</t>
  </si>
  <si>
    <t xml:space="preserve">Conditions assumed to be true. Must be validated; if wrong, they become risks or issues.</t>
  </si>
  <si>
    <t xml:space="preserve">Issues</t>
  </si>
  <si>
    <t xml:space="preserve">Problems that have already occurred and require active resolution.</t>
  </si>
  <si>
    <t xml:space="preserve">Dependencies</t>
  </si>
  <si>
    <t xml:space="preserve">Internal or external items the project relies on. Track status and impact if delayed.</t>
  </si>
  <si>
    <t xml:space="preserve">Risk Scoring Matrix (Probability × Impact)</t>
  </si>
  <si>
    <t xml:space="preserve">Low Impact (1)</t>
  </si>
  <si>
    <t xml:space="preserve">Medium Impact (2)</t>
  </si>
  <si>
    <t xml:space="preserve">High Impact (3)</t>
  </si>
  <si>
    <t xml:space="preserve">Low Prob (1)</t>
  </si>
  <si>
    <t xml:space="preserve">1 – Low</t>
  </si>
  <si>
    <t xml:space="preserve">2 – Low</t>
  </si>
  <si>
    <t xml:space="preserve">3 – Medium</t>
  </si>
  <si>
    <t xml:space="preserve">Medium Prob (2)</t>
  </si>
  <si>
    <t xml:space="preserve">4 – Medium</t>
  </si>
  <si>
    <t xml:space="preserve">6 – High</t>
  </si>
  <si>
    <t xml:space="preserve">High Prob (3)</t>
  </si>
  <si>
    <t xml:space="preserve">9 – Critical</t>
  </si>
  <si>
    <t xml:space="preserve">Best Practices</t>
  </si>
  <si>
    <t xml:space="preserve">Raise early</t>
  </si>
  <si>
    <t xml:space="preserve">Log risks and assumptions at project kick-off. Early visibility allows timely action.</t>
  </si>
  <si>
    <t xml:space="preserve">Be specific</t>
  </si>
  <si>
    <t xml:space="preserve">Write clear, unambiguous descriptions. Vague entries are hard to act on.</t>
  </si>
  <si>
    <t xml:space="preserve">Assign owners</t>
  </si>
  <si>
    <t xml:space="preserve">Every item must have a named owner accountable for monitoring and resolution.</t>
  </si>
  <si>
    <t xml:space="preserve">Review regularly</t>
  </si>
  <si>
    <t xml:space="preserve">RAID items go stale quickly. Make it a standing agenda item in your project meetings.</t>
  </si>
  <si>
    <t xml:space="preserve">Close items</t>
  </si>
  <si>
    <t xml:space="preserve">Mark items Closed/Resolved when done. Keep the log focused on active items.</t>
  </si>
  <si>
    <t xml:space="preserve">PMO Mastery  |  RAID Log  |  pmomastery.com</t>
  </si>
  <si>
    <t xml:space="preserve">RAID Log – Risks</t>
  </si>
  <si>
    <t xml:space="preserve">Risk ID</t>
  </si>
  <si>
    <t xml:space="preserve">Risk Description</t>
  </si>
  <si>
    <t xml:space="preserve">Category</t>
  </si>
  <si>
    <t xml:space="preserve">Risk Owner</t>
  </si>
  <si>
    <t xml:space="preserve">Probability
(1-3)</t>
  </si>
  <si>
    <t xml:space="preserve">Impact
(1-3)</t>
  </si>
  <si>
    <t xml:space="preserve">Risk Score
(P×I)</t>
  </si>
  <si>
    <t xml:space="preserve">Response Strategy</t>
  </si>
  <si>
    <t xml:space="preserve">Mitigation Actions</t>
  </si>
  <si>
    <t xml:space="preserve">Contingency Plan</t>
  </si>
  <si>
    <t xml:space="preserve">Status</t>
  </si>
  <si>
    <t xml:space="preserve">Date Raised</t>
  </si>
  <si>
    <t xml:space="preserve">Review Date</t>
  </si>
  <si>
    <t xml:space="preserve">Notes</t>
  </si>
  <si>
    <t xml:space="preserve">R-001</t>
  </si>
  <si>
    <t xml:space="preserve">Key vendor unable to deliver software licences on time</t>
  </si>
  <si>
    <t xml:space="preserve">External</t>
  </si>
  <si>
    <t xml:space="preserve">Jan de Vries</t>
  </si>
  <si>
    <t xml:space="preserve">Reduce</t>
  </si>
  <si>
    <t xml:space="preserve">Identify and qualify alternative vendor by end of May</t>
  </si>
  <si>
    <t xml:space="preserve">Procure licences from backup vendor at 15% premium</t>
  </si>
  <si>
    <t xml:space="preserve">Open</t>
  </si>
  <si>
    <t xml:space="preserve">2026-04-01</t>
  </si>
  <si>
    <t xml:space="preserve">2026-05-01</t>
  </si>
  <si>
    <t xml:space="preserve">Vendor under financial review</t>
  </si>
  <si>
    <t xml:space="preserve">R-002</t>
  </si>
  <si>
    <t xml:space="preserve">Insufficient senior stakeholder engagement leads to scope creep</t>
  </si>
  <si>
    <t xml:space="preserve">Strategic</t>
  </si>
  <si>
    <t xml:space="preserve">Sophie Müller</t>
  </si>
  <si>
    <t xml:space="preserve">Avoid</t>
  </si>
  <si>
    <t xml:space="preserve">Schedule monthly steering committee; circulate scope baseline</t>
  </si>
  <si>
    <t xml:space="preserve">Escalate to sponsor for scope re-baselining decision</t>
  </si>
  <si>
    <t xml:space="preserve">In Progress</t>
  </si>
  <si>
    <t xml:space="preserve">2026-04-05</t>
  </si>
  <si>
    <t xml:space="preserve">2026-04-30</t>
  </si>
  <si>
    <t xml:space="preserve">First SteerCo scheduled 29 Apr</t>
  </si>
  <si>
    <t xml:space="preserve">R-003</t>
  </si>
  <si>
    <t xml:space="preserve">Data migration quality issues delay go-live</t>
  </si>
  <si>
    <t xml:space="preserve">Technical</t>
  </si>
  <si>
    <t xml:space="preserve">Ahmed Al-Rashid</t>
  </si>
  <si>
    <t xml:space="preserve">Run parallel migration dry-runs; define acceptance criteria</t>
  </si>
  <si>
    <t xml:space="preserve">Extend UAT window by two weeks</t>
  </si>
  <si>
    <t xml:space="preserve">2026-04-10</t>
  </si>
  <si>
    <t xml:space="preserve">2026-05-15</t>
  </si>
  <si>
    <t xml:space="preserve">Dry-run #1 planned for May 3</t>
  </si>
  <si>
    <t xml:space="preserve">R-004</t>
  </si>
  <si>
    <t xml:space="preserve">Budget overrun due to unplanned regulatory requirement</t>
  </si>
  <si>
    <t xml:space="preserve">Financial</t>
  </si>
  <si>
    <t xml:space="preserve">Lena Bergström</t>
  </si>
  <si>
    <t xml:space="preserve">Transfer</t>
  </si>
  <si>
    <t xml:space="preserve">Engage legal counsel; include contingency in budget plan</t>
  </si>
  <si>
    <t xml:space="preserve">Request emergency budget approval from Finance Director</t>
  </si>
  <si>
    <t xml:space="preserve">On Hold</t>
  </si>
  <si>
    <t xml:space="preserve">2026-04-12</t>
  </si>
  <si>
    <t xml:space="preserve">Awaiting legal opinion</t>
  </si>
  <si>
    <t xml:space="preserve">R-005</t>
  </si>
  <si>
    <t xml:space="preserve">Loss of key SME during implementation phase</t>
  </si>
  <si>
    <t xml:space="preserve">HR/People</t>
  </si>
  <si>
    <t xml:space="preserve">Cross-train backup resource; document knowledge base</t>
  </si>
  <si>
    <t xml:space="preserve">Engage interim consultant from preferred supplier list</t>
  </si>
  <si>
    <t xml:space="preserve">2026-04-15</t>
  </si>
  <si>
    <t xml:space="preserve">Knowledge transfer plan drafted</t>
  </si>
  <si>
    <t xml:space="preserve">RAID Log – Assumptions</t>
  </si>
  <si>
    <t xml:space="preserve">Assumption ID</t>
  </si>
  <si>
    <t xml:space="preserve">Assumption Description</t>
  </si>
  <si>
    <t xml:space="preserve">Owner</t>
  </si>
  <si>
    <t xml:space="preserve">Rationale / Basis</t>
  </si>
  <si>
    <t xml:space="preserve">Impact if Wrong</t>
  </si>
  <si>
    <t xml:space="preserve">Validation Actions</t>
  </si>
  <si>
    <t xml:space="preserve">A-001</t>
  </si>
  <si>
    <t xml:space="preserve">Business users will be available for UAT during weeks 30–32</t>
  </si>
  <si>
    <t xml:space="preserve">Operational</t>
  </si>
  <si>
    <t xml:space="preserve">Agreed in project charter; sign-off from Line Managers received</t>
  </si>
  <si>
    <t xml:space="preserve">UAT delayed; go-live pushed back 4+ weeks</t>
  </si>
  <si>
    <t xml:space="preserve">Confirm resource availability with Line Managers by 1 May</t>
  </si>
  <si>
    <t xml:space="preserve">Confirmed</t>
  </si>
  <si>
    <t xml:space="preserve">Written confirmation received 3 Apr</t>
  </si>
  <si>
    <t xml:space="preserve">A-002</t>
  </si>
  <si>
    <t xml:space="preserve">Existing ERP system can support the new integration via standard API</t>
  </si>
  <si>
    <t xml:space="preserve">Initial vendor assessment indicates standard REST API available</t>
  </si>
  <si>
    <t xml:space="preserve">Custom development required; +€40k budget impact</t>
  </si>
  <si>
    <t xml:space="preserve">Complete technical spike by 15 May; confirm API capabilities</t>
  </si>
  <si>
    <t xml:space="preserve">Unconfirmed</t>
  </si>
  <si>
    <t xml:space="preserve">Spike in progress</t>
  </si>
  <si>
    <t xml:space="preserve">A-003</t>
  </si>
  <si>
    <t xml:space="preserve">Regulatory framework remains unchanged through go-live date</t>
  </si>
  <si>
    <t xml:space="preserve">Legal/Compliance</t>
  </si>
  <si>
    <t xml:space="preserve">No announced changes; legal team monitoring legislative pipeline</t>
  </si>
  <si>
    <t xml:space="preserve">Redesign of compliance module required; 6-week delay</t>
  </si>
  <si>
    <t xml:space="preserve">Monthly check with legal counsel; subscribe to regulatory alerts</t>
  </si>
  <si>
    <t xml:space="preserve">2026-04-08</t>
  </si>
  <si>
    <t xml:space="preserve">Next legal review 1 May</t>
  </si>
  <si>
    <t xml:space="preserve">A-004</t>
  </si>
  <si>
    <t xml:space="preserve">Current team headcount is sufficient to cover implementation and BAU</t>
  </si>
  <si>
    <t xml:space="preserve">Resource plan signed off at project kick-off</t>
  </si>
  <si>
    <t xml:space="preserve">Quality issues; burnout risk; need to hire interim resource</t>
  </si>
  <si>
    <t xml:space="preserve">Track utilisation weekly; flag if &gt;85% sustained over 2 weeks</t>
  </si>
  <si>
    <t xml:space="preserve">First utilisation report due 30 Apr</t>
  </si>
  <si>
    <t xml:space="preserve">A-005</t>
  </si>
  <si>
    <t xml:space="preserve">Training can be delivered entirely online without face-to-face sessions</t>
  </si>
  <si>
    <t xml:space="preserve">Post-COVID preference; LMS platform already licensed</t>
  </si>
  <si>
    <t xml:space="preserve">Lower adoption; need in-person sessions (+€8k travel cost)</t>
  </si>
  <si>
    <t xml:space="preserve">Conduct readiness survey with end-user group in May</t>
  </si>
  <si>
    <t xml:space="preserve">Survey draft under review</t>
  </si>
  <si>
    <t xml:space="preserve">RAID Log – Issues</t>
  </si>
  <si>
    <t xml:space="preserve">Issue ID</t>
  </si>
  <si>
    <t xml:space="preserve">Issue Description</t>
  </si>
  <si>
    <t xml:space="preserve">Issue Owner</t>
  </si>
  <si>
    <t xml:space="preserve">Priority</t>
  </si>
  <si>
    <t xml:space="preserve">Impact on Project</t>
  </si>
  <si>
    <t xml:space="preserve">Resolution Actions</t>
  </si>
  <si>
    <t xml:space="preserve">Target Resolution</t>
  </si>
  <si>
    <t xml:space="preserve">Date Resolved</t>
  </si>
  <si>
    <t xml:space="preserve">I-001</t>
  </si>
  <si>
    <t xml:space="preserve">Development environment unavailable for 3 days due to server outage</t>
  </si>
  <si>
    <t xml:space="preserve">High</t>
  </si>
  <si>
    <t xml:space="preserve">3-day delay to sprint delivery; compensating actions required</t>
  </si>
  <si>
    <t xml:space="preserve">IT team resolved outage 28 Apr; sprint replanning completed</t>
  </si>
  <si>
    <t xml:space="preserve">Resolved</t>
  </si>
  <si>
    <t xml:space="preserve">2026-04-25</t>
  </si>
  <si>
    <t xml:space="preserve">2026-04-28</t>
  </si>
  <si>
    <t xml:space="preserve">Root cause: storage failure – patched and monitored</t>
  </si>
  <si>
    <t xml:space="preserve">I-002</t>
  </si>
  <si>
    <t xml:space="preserve">Key data from legacy system cannot be exported in required format</t>
  </si>
  <si>
    <t xml:space="preserve">Critical</t>
  </si>
  <si>
    <t xml:space="preserve">Migration blocked; go-live at risk without workaround</t>
  </si>
  <si>
    <t xml:space="preserve">Engage vendor for bespoke export tool; manual transformation as interim</t>
  </si>
  <si>
    <t xml:space="preserve">2026-04-20</t>
  </si>
  <si>
    <t xml:space="preserve">2026-05-10</t>
  </si>
  <si>
    <t xml:space="preserve">Vendor response expected by 5 May</t>
  </si>
  <si>
    <t xml:space="preserve">I-003</t>
  </si>
  <si>
    <t xml:space="preserve">Stakeholder sign-off on requirements delayed by 2 weeks</t>
  </si>
  <si>
    <t xml:space="preserve">Design phase delayed; downstream tasks on hold</t>
  </si>
  <si>
    <t xml:space="preserve">Escalated to Sponsor; interim approval granted for high-priority items</t>
  </si>
  <si>
    <t xml:space="preserve">2026-05-02</t>
  </si>
  <si>
    <t xml:space="preserve">Full sign-off meeting rescheduled to 2 May</t>
  </si>
  <si>
    <t xml:space="preserve">I-004</t>
  </si>
  <si>
    <t xml:space="preserve">Training material translation into French incomplete</t>
  </si>
  <si>
    <t xml:space="preserve">Medium</t>
  </si>
  <si>
    <t xml:space="preserve">French-speaking users cannot begin self-paced training on schedule</t>
  </si>
  <si>
    <t xml:space="preserve">Engage external translation bureau; deliverable by 20 May</t>
  </si>
  <si>
    <t xml:space="preserve">2026-04-22</t>
  </si>
  <si>
    <t xml:space="preserve">2026-05-20</t>
  </si>
  <si>
    <t xml:space="preserve">PO raised; translation bureau confirmed</t>
  </si>
  <si>
    <t xml:space="preserve">I-005</t>
  </si>
  <si>
    <t xml:space="preserve">Finance sign-off required for change request above €10k threshold</t>
  </si>
  <si>
    <t xml:space="preserve">Change request on hold; 1-week delay to procurement</t>
  </si>
  <si>
    <t xml:space="preserve">Submit formal CR to Finance Director; expedite review</t>
  </si>
  <si>
    <t xml:space="preserve">2026-04-18</t>
  </si>
  <si>
    <t xml:space="preserve">2026-05-05</t>
  </si>
  <si>
    <t xml:space="preserve">CR submitted 19 Apr; Finance review pending</t>
  </si>
  <si>
    <t xml:space="preserve">RAID Log – Dependencies</t>
  </si>
  <si>
    <t xml:space="preserve">Dep. ID</t>
  </si>
  <si>
    <t xml:space="preserve">Dependency Description</t>
  </si>
  <si>
    <t xml:space="preserve">Type</t>
  </si>
  <si>
    <t xml:space="preserve">Dependency Owner</t>
  </si>
  <si>
    <t xml:space="preserve">Related Project / Team</t>
  </si>
  <si>
    <t xml:space="preserve">Due Date</t>
  </si>
  <si>
    <t xml:space="preserve">Impact if Delayed</t>
  </si>
  <si>
    <t xml:space="preserve">Mitigation</t>
  </si>
  <si>
    <t xml:space="preserve">D-001</t>
  </si>
  <si>
    <t xml:space="preserve">Completion of infrastructure upgrade by IT Operations before go-live</t>
  </si>
  <si>
    <t xml:space="preserve">Internal</t>
  </si>
  <si>
    <t xml:space="preserve">IT Operations</t>
  </si>
  <si>
    <t xml:space="preserve">2026-05-31</t>
  </si>
  <si>
    <t xml:space="preserve">Active</t>
  </si>
  <si>
    <t xml:space="preserve">Go-live date cannot be met; project delay of minimum 4 weeks</t>
  </si>
  <si>
    <t xml:space="preserve">Weekly sync with IT Ops; escalation path agreed with CTO</t>
  </si>
  <si>
    <t xml:space="preserve">Infrastructure team on track as of 28 Apr</t>
  </si>
  <si>
    <t xml:space="preserve">D-002</t>
  </si>
  <si>
    <t xml:space="preserve">Supplier API documentation and sandbox access from ERP vendor</t>
  </si>
  <si>
    <t xml:space="preserve">Vendor: CoreSystems BV</t>
  </si>
  <si>
    <t xml:space="preserve">At Risk</t>
  </si>
  <si>
    <t xml:space="preserve">Integration development blocked; 3-week delay to sprint 4</t>
  </si>
  <si>
    <t xml:space="preserve">Account manager engaged; daily follow-up; contractual SLA referenced</t>
  </si>
  <si>
    <t xml:space="preserve">Escalated to vendor account manager 29 Apr</t>
  </si>
  <si>
    <t xml:space="preserve">D-003</t>
  </si>
  <si>
    <t xml:space="preserve">Approval of data governance policy by Information Security</t>
  </si>
  <si>
    <t xml:space="preserve">Information Security</t>
  </si>
  <si>
    <t xml:space="preserve">Data migration cannot commence; GDPR compliance gap</t>
  </si>
  <si>
    <t xml:space="preserve">Draft policy shared for review; review meeting booked 6 May</t>
  </si>
  <si>
    <t xml:space="preserve">Policy review in progress</t>
  </si>
  <si>
    <t xml:space="preserve">D-004</t>
  </si>
  <si>
    <t xml:space="preserve">Completion of parallel HR system migration by People &amp; Culture</t>
  </si>
  <si>
    <t xml:space="preserve">People &amp; Culture</t>
  </si>
  <si>
    <t xml:space="preserve">2026-06-01</t>
  </si>
  <si>
    <t xml:space="preserve">User provisioning and access management delayed</t>
  </si>
  <si>
    <t xml:space="preserve">Monthly cross-project sync; shared dependency log maintained</t>
  </si>
  <si>
    <t xml:space="preserve">P&amp;C migration on schedule; next milestone 15 May</t>
  </si>
  <si>
    <t xml:space="preserve">D-005</t>
  </si>
  <si>
    <t xml:space="preserve">Regulatory pre-approval from national authority before go-live</t>
  </si>
  <si>
    <t xml:space="preserve">Regulatory Authority NL</t>
  </si>
  <si>
    <t xml:space="preserve">Go-live legally prohibited until approval received</t>
  </si>
  <si>
    <t xml:space="preserve">Application submitted 1 Apr; legal counsel monitoring; contingency date built in</t>
  </si>
  <si>
    <t xml:space="preserve">Authority acknowledgement received; decision expected 15 May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</si>
</sst>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\-mmm\-yy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404040"/>
      <name val="Arial"/>
      <family val="0"/>
      <charset val="1"/>
    </font>
    <font>
      <sz val="10"/>
      <color rgb="FF40404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7BA4D0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10"/>
      <color rgb="FF9C6500"/>
      <name val="Arial"/>
      <family val="0"/>
      <charset val="1"/>
    </font>
    <font>
      <b val="true"/>
      <sz val="10"/>
      <color rgb="FF9C0006"/>
      <name val="Arial"/>
      <family val="0"/>
      <charset val="1"/>
    </font>
    <font>
      <b val="true"/>
      <sz val="10"/>
      <color rgb="FF666666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D2440"/>
        <bgColor rgb="FF003300"/>
      </patternFill>
    </fill>
    <fill>
      <patternFill patternType="solid">
        <fgColor rgb="FF2E5E99"/>
        <bgColor rgb="FF333399"/>
      </patternFill>
    </fill>
    <fill>
      <patternFill patternType="solid">
        <fgColor rgb="FFE7F0FA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C6EFCE"/>
        <bgColor rgb="FFCCFFFF"/>
      </patternFill>
    </fill>
    <fill>
      <patternFill patternType="solid">
        <fgColor rgb="FFFFEB9C"/>
        <bgColor rgb="FFEEEEEE"/>
      </patternFill>
    </fill>
    <fill>
      <patternFill patternType="solid">
        <fgColor rgb="FFFFC7CE"/>
        <bgColor rgb="FFCCCCCC"/>
      </patternFill>
    </fill>
    <fill>
      <patternFill patternType="solid">
        <fgColor rgb="FFEEEEEE"/>
        <bgColor rgb="FFE7F0FA"/>
      </patternFill>
    </fill>
    <fill>
      <patternFill patternType="solid">
        <fgColor rgb="FFFF0000"/>
        <bgColor rgb="FF9C000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CCCCC"/>
      <rgbColor rgb="FF808080"/>
      <rgbColor rgb="FF7BA4D0"/>
      <rgbColor rgb="FF993366"/>
      <rgbColor rgb="FFEEEEEE"/>
      <rgbColor rgb="FFE7F0FA"/>
      <rgbColor rgb="FF660066"/>
      <rgbColor rgb="FFFF8080"/>
      <rgbColor rgb="FF2E5E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D2440"/>
      <rgbColor rgb="FF339966"/>
      <rgbColor rgb="FF003300"/>
      <rgbColor rgb="FF375623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1</xdr:row>
      <xdr:rowOff>0</xdr:rowOff>
    </xdr:from>
    <xdr:to>
      <xdr:col>3</xdr:col>
      <xdr:colOff>847440</xdr:colOff>
      <xdr:row>1</xdr:row>
      <xdr:rowOff>342720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6240960" y="76320"/>
          <a:ext cx="847440" cy="342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0</xdr:colOff>
      <xdr:row>1</xdr:row>
      <xdr:rowOff>0</xdr:rowOff>
    </xdr:from>
    <xdr:to>
      <xdr:col>12</xdr:col>
      <xdr:colOff>847440</xdr:colOff>
      <xdr:row>1</xdr:row>
      <xdr:rowOff>342720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18242280" y="76320"/>
          <a:ext cx="847440" cy="342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1</xdr:row>
      <xdr:rowOff>0</xdr:rowOff>
    </xdr:from>
    <xdr:to>
      <xdr:col>9</xdr:col>
      <xdr:colOff>847440</xdr:colOff>
      <xdr:row>1</xdr:row>
      <xdr:rowOff>342720</xdr:rowOff>
    </xdr:to>
    <xdr:pic>
      <xdr:nvPicPr>
        <xdr:cNvPr id="2" name="Image 1" descr="Picture"/>
        <xdr:cNvPicPr/>
      </xdr:nvPicPr>
      <xdr:blipFill>
        <a:blip r:embed="rId1"/>
        <a:stretch/>
      </xdr:blipFill>
      <xdr:spPr>
        <a:xfrm>
          <a:off x="17442360" y="76320"/>
          <a:ext cx="847440" cy="342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0</xdr:colOff>
      <xdr:row>1</xdr:row>
      <xdr:rowOff>0</xdr:rowOff>
    </xdr:from>
    <xdr:to>
      <xdr:col>10</xdr:col>
      <xdr:colOff>847440</xdr:colOff>
      <xdr:row>1</xdr:row>
      <xdr:rowOff>342720</xdr:rowOff>
    </xdr:to>
    <xdr:pic>
      <xdr:nvPicPr>
        <xdr:cNvPr id="3" name="Image 1" descr="Picture"/>
        <xdr:cNvPicPr/>
      </xdr:nvPicPr>
      <xdr:blipFill>
        <a:blip r:embed="rId1"/>
        <a:stretch/>
      </xdr:blipFill>
      <xdr:spPr>
        <a:xfrm>
          <a:off x="16642080" y="76320"/>
          <a:ext cx="847440" cy="342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1</xdr:row>
      <xdr:rowOff>0</xdr:rowOff>
    </xdr:from>
    <xdr:to>
      <xdr:col>8</xdr:col>
      <xdr:colOff>847440</xdr:colOff>
      <xdr:row>1</xdr:row>
      <xdr:rowOff>342720</xdr:rowOff>
    </xdr:to>
    <xdr:pic>
      <xdr:nvPicPr>
        <xdr:cNvPr id="4" name="Image 1" descr="Picture"/>
        <xdr:cNvPicPr/>
      </xdr:nvPicPr>
      <xdr:blipFill>
        <a:blip r:embed="rId1"/>
        <a:stretch/>
      </xdr:blipFill>
      <xdr:spPr>
        <a:xfrm>
          <a:off x="13041720" y="76320"/>
          <a:ext cx="847440" cy="342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E99"/>
    <pageSetUpPr fitToPage="false"/>
  </sheetPr>
  <dimension ref="A1:D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40"/>
    <col collapsed="false" customWidth="true" hidden="false" outlineLevel="0" max="3" min="3" style="0" width="20"/>
    <col collapsed="false" customWidth="true" hidden="false" outlineLevel="0" max="4" min="4" style="0" width="30"/>
  </cols>
  <sheetData>
    <row r="1" customFormat="false" ht="6" hidden="false" customHeight="true" outlineLevel="0" collapsed="false">
      <c r="A1" s="1"/>
      <c r="B1" s="1"/>
      <c r="C1" s="1"/>
      <c r="D1" s="1"/>
    </row>
    <row r="2" customFormat="false" ht="49.5" hidden="false" customHeight="true" outlineLevel="0" collapsed="false">
      <c r="A2" s="2" t="s">
        <v>0</v>
      </c>
      <c r="B2" s="2"/>
      <c r="C2" s="2"/>
      <c r="D2" s="2"/>
    </row>
    <row r="3" customFormat="false" ht="27.75" hidden="false" customHeight="true" outlineLevel="0" collapsed="false">
      <c r="A3" s="3" t="s">
        <v>1</v>
      </c>
      <c r="B3" s="3"/>
      <c r="C3" s="3"/>
      <c r="D3" s="3"/>
    </row>
    <row r="4" customFormat="false" ht="36" hidden="false" customHeight="true" outlineLevel="0" collapsed="false">
      <c r="A4" s="4" t="s">
        <v>2</v>
      </c>
      <c r="B4" s="5" t="s">
        <v>3</v>
      </c>
      <c r="C4" s="5"/>
      <c r="D4" s="5"/>
    </row>
    <row r="5" customFormat="false" ht="36" hidden="false" customHeight="true" outlineLevel="0" collapsed="false">
      <c r="A5" s="6" t="s">
        <v>4</v>
      </c>
      <c r="B5" s="7" t="s">
        <v>5</v>
      </c>
      <c r="C5" s="7"/>
      <c r="D5" s="7"/>
    </row>
    <row r="6" customFormat="false" ht="36" hidden="false" customHeight="true" outlineLevel="0" collapsed="false">
      <c r="A6" s="4" t="s">
        <v>6</v>
      </c>
      <c r="B6" s="5" t="s">
        <v>7</v>
      </c>
      <c r="C6" s="5"/>
      <c r="D6" s="5"/>
    </row>
    <row r="7" customFormat="false" ht="27.75" hidden="false" customHeight="true" outlineLevel="0" collapsed="false">
      <c r="A7" s="3" t="s">
        <v>8</v>
      </c>
      <c r="B7" s="3"/>
      <c r="C7" s="3"/>
      <c r="D7" s="3"/>
    </row>
    <row r="8" customFormat="false" ht="36" hidden="false" customHeight="true" outlineLevel="0" collapsed="false">
      <c r="A8" s="4" t="s">
        <v>9</v>
      </c>
      <c r="B8" s="5" t="s">
        <v>10</v>
      </c>
      <c r="C8" s="5"/>
      <c r="D8" s="5"/>
    </row>
    <row r="9" customFormat="false" ht="36" hidden="false" customHeight="true" outlineLevel="0" collapsed="false">
      <c r="A9" s="6" t="s">
        <v>11</v>
      </c>
      <c r="B9" s="7" t="s">
        <v>12</v>
      </c>
      <c r="C9" s="7"/>
      <c r="D9" s="7"/>
    </row>
    <row r="10" customFormat="false" ht="36" hidden="false" customHeight="true" outlineLevel="0" collapsed="false">
      <c r="A10" s="4" t="s">
        <v>13</v>
      </c>
      <c r="B10" s="5" t="s">
        <v>14</v>
      </c>
      <c r="C10" s="5"/>
      <c r="D10" s="5"/>
    </row>
    <row r="11" customFormat="false" ht="36" hidden="false" customHeight="true" outlineLevel="0" collapsed="false">
      <c r="A11" s="6" t="s">
        <v>15</v>
      </c>
      <c r="B11" s="7" t="s">
        <v>16</v>
      </c>
      <c r="C11" s="7"/>
      <c r="D11" s="7"/>
    </row>
    <row r="12" customFormat="false" ht="27.75" hidden="false" customHeight="true" outlineLevel="0" collapsed="false">
      <c r="A12" s="3" t="s">
        <v>17</v>
      </c>
      <c r="B12" s="3"/>
      <c r="C12" s="3"/>
      <c r="D12" s="3"/>
    </row>
    <row r="13" customFormat="false" ht="27.75" hidden="false" customHeight="true" outlineLevel="0" collapsed="false">
      <c r="A13" s="8"/>
      <c r="B13" s="8" t="s">
        <v>18</v>
      </c>
      <c r="C13" s="8" t="s">
        <v>19</v>
      </c>
      <c r="D13" s="8" t="s">
        <v>20</v>
      </c>
    </row>
    <row r="14" customFormat="false" ht="27.75" hidden="false" customHeight="true" outlineLevel="0" collapsed="false">
      <c r="A14" s="9" t="s">
        <v>21</v>
      </c>
      <c r="B14" s="10" t="s">
        <v>22</v>
      </c>
      <c r="C14" s="10" t="s">
        <v>23</v>
      </c>
      <c r="D14" s="10" t="s">
        <v>24</v>
      </c>
    </row>
    <row r="15" customFormat="false" ht="27.75" hidden="false" customHeight="true" outlineLevel="0" collapsed="false">
      <c r="A15" s="11" t="s">
        <v>25</v>
      </c>
      <c r="B15" s="12" t="s">
        <v>23</v>
      </c>
      <c r="C15" s="12" t="s">
        <v>26</v>
      </c>
      <c r="D15" s="12" t="s">
        <v>27</v>
      </c>
    </row>
    <row r="16" customFormat="false" ht="27.75" hidden="false" customHeight="true" outlineLevel="0" collapsed="false">
      <c r="A16" s="9" t="s">
        <v>28</v>
      </c>
      <c r="B16" s="10" t="s">
        <v>24</v>
      </c>
      <c r="C16" s="10" t="s">
        <v>27</v>
      </c>
      <c r="D16" s="10" t="s">
        <v>29</v>
      </c>
    </row>
    <row r="17" customFormat="false" ht="27.75" hidden="false" customHeight="true" outlineLevel="0" collapsed="false">
      <c r="A17" s="3" t="s">
        <v>30</v>
      </c>
      <c r="B17" s="3"/>
      <c r="C17" s="3"/>
      <c r="D17" s="3"/>
    </row>
    <row r="18" customFormat="false" ht="36" hidden="false" customHeight="true" outlineLevel="0" collapsed="false">
      <c r="A18" s="4" t="s">
        <v>31</v>
      </c>
      <c r="B18" s="5" t="s">
        <v>32</v>
      </c>
      <c r="C18" s="5"/>
      <c r="D18" s="5"/>
    </row>
    <row r="19" customFormat="false" ht="36" hidden="false" customHeight="true" outlineLevel="0" collapsed="false">
      <c r="A19" s="6" t="s">
        <v>33</v>
      </c>
      <c r="B19" s="7" t="s">
        <v>34</v>
      </c>
      <c r="C19" s="7"/>
      <c r="D19" s="7"/>
    </row>
    <row r="20" customFormat="false" ht="36" hidden="false" customHeight="true" outlineLevel="0" collapsed="false">
      <c r="A20" s="4" t="s">
        <v>35</v>
      </c>
      <c r="B20" s="5" t="s">
        <v>36</v>
      </c>
      <c r="C20" s="5"/>
      <c r="D20" s="5"/>
    </row>
    <row r="21" customFormat="false" ht="36" hidden="false" customHeight="true" outlineLevel="0" collapsed="false">
      <c r="A21" s="6" t="s">
        <v>37</v>
      </c>
      <c r="B21" s="7" t="s">
        <v>38</v>
      </c>
      <c r="C21" s="7"/>
      <c r="D21" s="7"/>
    </row>
    <row r="22" customFormat="false" ht="36" hidden="false" customHeight="true" outlineLevel="0" collapsed="false">
      <c r="A22" s="4" t="s">
        <v>39</v>
      </c>
      <c r="B22" s="5" t="s">
        <v>40</v>
      </c>
      <c r="C22" s="5"/>
      <c r="D22" s="5"/>
    </row>
    <row r="23" customFormat="false" ht="19.5" hidden="false" customHeight="true" outlineLevel="0" collapsed="false">
      <c r="A23" s="13" t="s">
        <v>41</v>
      </c>
      <c r="B23" s="13"/>
      <c r="C23" s="13"/>
      <c r="D23" s="13"/>
    </row>
  </sheetData>
  <mergeCells count="18">
    <mergeCell ref="A2:D2"/>
    <mergeCell ref="A3:D3"/>
    <mergeCell ref="B4:D4"/>
    <mergeCell ref="B5:D5"/>
    <mergeCell ref="B6:D6"/>
    <mergeCell ref="A7:D7"/>
    <mergeCell ref="B8:D8"/>
    <mergeCell ref="B9:D9"/>
    <mergeCell ref="B10:D10"/>
    <mergeCell ref="B11:D11"/>
    <mergeCell ref="A12:D12"/>
    <mergeCell ref="A17:D17"/>
    <mergeCell ref="B18:D18"/>
    <mergeCell ref="B19:D19"/>
    <mergeCell ref="B20:D20"/>
    <mergeCell ref="B21:D21"/>
    <mergeCell ref="B22:D22"/>
    <mergeCell ref="A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E99"/>
    <pageSetUpPr fitToPage="false"/>
  </sheetPr>
  <dimension ref="A1:N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5"/>
    <col collapsed="false" customWidth="true" hidden="false" outlineLevel="0" max="4" min="3" style="0" width="18"/>
    <col collapsed="false" customWidth="true" hidden="false" outlineLevel="0" max="7" min="5" style="0" width="12"/>
    <col collapsed="false" customWidth="true" hidden="false" outlineLevel="0" max="8" min="8" style="0" width="18"/>
    <col collapsed="false" customWidth="true" hidden="false" outlineLevel="0" max="9" min="9" style="0" width="35"/>
    <col collapsed="false" customWidth="true" hidden="false" outlineLevel="0" max="10" min="10" style="0" width="30"/>
    <col collapsed="false" customWidth="true" hidden="false" outlineLevel="0" max="13" min="11" style="0" width="14"/>
    <col collapsed="false" customWidth="true" hidden="false" outlineLevel="0" max="14" min="14" style="0" width="25"/>
  </cols>
  <sheetData>
    <row r="1" customFormat="false" ht="6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49.5" hidden="false" customHeight="true" outlineLevel="0" collapsed="false">
      <c r="A2" s="2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36" hidden="false" customHeight="true" outlineLevel="0" collapsed="false">
      <c r="A3" s="8" t="s">
        <v>43</v>
      </c>
      <c r="B3" s="8" t="s">
        <v>44</v>
      </c>
      <c r="C3" s="8" t="s">
        <v>45</v>
      </c>
      <c r="D3" s="8" t="s">
        <v>46</v>
      </c>
      <c r="E3" s="8" t="s">
        <v>47</v>
      </c>
      <c r="F3" s="8" t="s">
        <v>48</v>
      </c>
      <c r="G3" s="8" t="s">
        <v>49</v>
      </c>
      <c r="H3" s="8" t="s">
        <v>50</v>
      </c>
      <c r="I3" s="8" t="s">
        <v>51</v>
      </c>
      <c r="J3" s="8" t="s">
        <v>52</v>
      </c>
      <c r="K3" s="8" t="s">
        <v>53</v>
      </c>
      <c r="L3" s="8" t="s">
        <v>54</v>
      </c>
      <c r="M3" s="8" t="s">
        <v>55</v>
      </c>
      <c r="N3" s="8" t="s">
        <v>56</v>
      </c>
    </row>
    <row r="4" customFormat="false" ht="45" hidden="false" customHeight="true" outlineLevel="0" collapsed="false">
      <c r="A4" s="5" t="s">
        <v>57</v>
      </c>
      <c r="B4" s="5" t="s">
        <v>58</v>
      </c>
      <c r="C4" s="5" t="s">
        <v>59</v>
      </c>
      <c r="D4" s="5" t="s">
        <v>60</v>
      </c>
      <c r="E4" s="10" t="n">
        <v>2</v>
      </c>
      <c r="F4" s="10" t="n">
        <v>3</v>
      </c>
      <c r="G4" s="14" t="n">
        <f aca="false">E4*F4</f>
        <v>6</v>
      </c>
      <c r="H4" s="5" t="s">
        <v>61</v>
      </c>
      <c r="I4" s="5" t="s">
        <v>62</v>
      </c>
      <c r="J4" s="5" t="s">
        <v>63</v>
      </c>
      <c r="K4" s="15" t="s">
        <v>64</v>
      </c>
      <c r="L4" s="16" t="s">
        <v>65</v>
      </c>
      <c r="M4" s="16" t="s">
        <v>66</v>
      </c>
      <c r="N4" s="5" t="s">
        <v>67</v>
      </c>
    </row>
    <row r="5" customFormat="false" ht="45" hidden="false" customHeight="true" outlineLevel="0" collapsed="false">
      <c r="A5" s="7" t="s">
        <v>68</v>
      </c>
      <c r="B5" s="7" t="s">
        <v>69</v>
      </c>
      <c r="C5" s="7" t="s">
        <v>70</v>
      </c>
      <c r="D5" s="7" t="s">
        <v>71</v>
      </c>
      <c r="E5" s="12" t="n">
        <v>3</v>
      </c>
      <c r="F5" s="12" t="n">
        <v>3</v>
      </c>
      <c r="G5" s="17" t="n">
        <f aca="false">E5*F5</f>
        <v>9</v>
      </c>
      <c r="H5" s="7" t="s">
        <v>72</v>
      </c>
      <c r="I5" s="7" t="s">
        <v>73</v>
      </c>
      <c r="J5" s="7" t="s">
        <v>74</v>
      </c>
      <c r="K5" s="18" t="s">
        <v>75</v>
      </c>
      <c r="L5" s="19" t="s">
        <v>76</v>
      </c>
      <c r="M5" s="19" t="s">
        <v>77</v>
      </c>
      <c r="N5" s="7" t="s">
        <v>78</v>
      </c>
    </row>
    <row r="6" customFormat="false" ht="45" hidden="false" customHeight="true" outlineLevel="0" collapsed="false">
      <c r="A6" s="5" t="s">
        <v>79</v>
      </c>
      <c r="B6" s="5" t="s">
        <v>80</v>
      </c>
      <c r="C6" s="5" t="s">
        <v>81</v>
      </c>
      <c r="D6" s="5" t="s">
        <v>82</v>
      </c>
      <c r="E6" s="10" t="n">
        <v>2</v>
      </c>
      <c r="F6" s="10" t="n">
        <v>2</v>
      </c>
      <c r="G6" s="14" t="n">
        <f aca="false">E6*F6</f>
        <v>4</v>
      </c>
      <c r="H6" s="5" t="s">
        <v>61</v>
      </c>
      <c r="I6" s="5" t="s">
        <v>83</v>
      </c>
      <c r="J6" s="5" t="s">
        <v>84</v>
      </c>
      <c r="K6" s="15" t="s">
        <v>64</v>
      </c>
      <c r="L6" s="16" t="s">
        <v>85</v>
      </c>
      <c r="M6" s="16" t="s">
        <v>86</v>
      </c>
      <c r="N6" s="5" t="s">
        <v>87</v>
      </c>
    </row>
    <row r="7" customFormat="false" ht="45" hidden="false" customHeight="true" outlineLevel="0" collapsed="false">
      <c r="A7" s="7" t="s">
        <v>88</v>
      </c>
      <c r="B7" s="7" t="s">
        <v>89</v>
      </c>
      <c r="C7" s="7" t="s">
        <v>90</v>
      </c>
      <c r="D7" s="7" t="s">
        <v>91</v>
      </c>
      <c r="E7" s="12" t="n">
        <v>1</v>
      </c>
      <c r="F7" s="12" t="n">
        <v>3</v>
      </c>
      <c r="G7" s="17" t="n">
        <f aca="false">E7*F7</f>
        <v>3</v>
      </c>
      <c r="H7" s="7" t="s">
        <v>92</v>
      </c>
      <c r="I7" s="7" t="s">
        <v>93</v>
      </c>
      <c r="J7" s="7" t="s">
        <v>94</v>
      </c>
      <c r="K7" s="20" t="s">
        <v>95</v>
      </c>
      <c r="L7" s="19" t="s">
        <v>96</v>
      </c>
      <c r="M7" s="19" t="s">
        <v>66</v>
      </c>
      <c r="N7" s="7" t="s">
        <v>97</v>
      </c>
    </row>
    <row r="8" customFormat="false" ht="45" hidden="false" customHeight="true" outlineLevel="0" collapsed="false">
      <c r="A8" s="5" t="s">
        <v>98</v>
      </c>
      <c r="B8" s="5" t="s">
        <v>99</v>
      </c>
      <c r="C8" s="5" t="s">
        <v>100</v>
      </c>
      <c r="D8" s="5" t="s">
        <v>60</v>
      </c>
      <c r="E8" s="10" t="n">
        <v>2</v>
      </c>
      <c r="F8" s="10" t="n">
        <v>2</v>
      </c>
      <c r="G8" s="14" t="n">
        <f aca="false">E8*F8</f>
        <v>4</v>
      </c>
      <c r="H8" s="5" t="s">
        <v>61</v>
      </c>
      <c r="I8" s="5" t="s">
        <v>101</v>
      </c>
      <c r="J8" s="5" t="s">
        <v>102</v>
      </c>
      <c r="K8" s="15" t="s">
        <v>64</v>
      </c>
      <c r="L8" s="16" t="s">
        <v>103</v>
      </c>
      <c r="M8" s="16" t="s">
        <v>86</v>
      </c>
      <c r="N8" s="5" t="s">
        <v>104</v>
      </c>
    </row>
    <row r="9" customFormat="false" ht="19.5" hidden="false" customHeight="true" outlineLevel="0" collapsed="false">
      <c r="A9" s="13" t="s">
        <v>41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</sheetData>
  <mergeCells count="2">
    <mergeCell ref="A2:N2"/>
    <mergeCell ref="A9:N9"/>
  </mergeCells>
  <dataValidations count="3">
    <dataValidation allowBlank="true" error="Please select a valid option from the list." errorStyle="stop" errorTitle="Invalid Entry" operator="between" showDropDown="false" showErrorMessage="true" showInputMessage="false" sqref="C4:C103" type="list">
      <formula1>"Strategic,Operational,Financial,Technical,Legal/Compliance,HR/People,External,Other"</formula1>
      <formula2>0</formula2>
    </dataValidation>
    <dataValidation allowBlank="true" error="Please select a valid option from the list." errorStyle="stop" errorTitle="Invalid Entry" operator="between" showDropDown="false" showErrorMessage="true" showInputMessage="false" sqref="H4:H103" type="list">
      <formula1>"Avoid,Reduce,Transfer,Accept,Escalate"</formula1>
      <formula2>0</formula2>
    </dataValidation>
    <dataValidation allowBlank="true" error="Please select a valid option from the list." errorStyle="stop" errorTitle="Invalid Entry" operator="between" showDropDown="false" showErrorMessage="true" showInputMessage="false" sqref="K4:K103" type="list">
      <formula1>"Open,In Progress,On Hold,Closed"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E99"/>
    <pageSetUpPr fitToPage="false"/>
  </sheetPr>
  <dimension ref="A1:K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8"/>
    <col collapsed="false" customWidth="true" hidden="false" outlineLevel="0" max="4" min="3" style="0" width="18"/>
    <col collapsed="false" customWidth="true" hidden="false" outlineLevel="0" max="5" min="5" style="0" width="35"/>
    <col collapsed="false" customWidth="true" hidden="false" outlineLevel="0" max="6" min="6" style="0" width="30"/>
    <col collapsed="false" customWidth="true" hidden="false" outlineLevel="0" max="7" min="7" style="0" width="35"/>
    <col collapsed="false" customWidth="true" hidden="false" outlineLevel="0" max="8" min="8" style="0" width="16"/>
    <col collapsed="false" customWidth="true" hidden="false" outlineLevel="0" max="10" min="9" style="0" width="14"/>
    <col collapsed="false" customWidth="true" hidden="false" outlineLevel="0" max="11" min="11" style="0" width="25"/>
  </cols>
  <sheetData>
    <row r="1" customFormat="false" ht="6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49.5" hidden="false" customHeight="true" outlineLevel="0" collapsed="false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36" hidden="false" customHeight="true" outlineLevel="0" collapsed="false">
      <c r="A3" s="8" t="s">
        <v>106</v>
      </c>
      <c r="B3" s="8" t="s">
        <v>107</v>
      </c>
      <c r="C3" s="8" t="s">
        <v>45</v>
      </c>
      <c r="D3" s="8" t="s">
        <v>108</v>
      </c>
      <c r="E3" s="8" t="s">
        <v>109</v>
      </c>
      <c r="F3" s="8" t="s">
        <v>110</v>
      </c>
      <c r="G3" s="8" t="s">
        <v>111</v>
      </c>
      <c r="H3" s="8" t="s">
        <v>53</v>
      </c>
      <c r="I3" s="8" t="s">
        <v>54</v>
      </c>
      <c r="J3" s="8" t="s">
        <v>55</v>
      </c>
      <c r="K3" s="8" t="s">
        <v>56</v>
      </c>
    </row>
    <row r="4" customFormat="false" ht="45" hidden="false" customHeight="true" outlineLevel="0" collapsed="false">
      <c r="A4" s="5" t="s">
        <v>112</v>
      </c>
      <c r="B4" s="5" t="s">
        <v>113</v>
      </c>
      <c r="C4" s="5" t="s">
        <v>114</v>
      </c>
      <c r="D4" s="5" t="s">
        <v>71</v>
      </c>
      <c r="E4" s="5" t="s">
        <v>115</v>
      </c>
      <c r="F4" s="5" t="s">
        <v>116</v>
      </c>
      <c r="G4" s="5" t="s">
        <v>117</v>
      </c>
      <c r="H4" s="15" t="s">
        <v>118</v>
      </c>
      <c r="I4" s="16" t="s">
        <v>65</v>
      </c>
      <c r="J4" s="16" t="s">
        <v>66</v>
      </c>
      <c r="K4" s="5" t="s">
        <v>119</v>
      </c>
    </row>
    <row r="5" customFormat="false" ht="45" hidden="false" customHeight="true" outlineLevel="0" collapsed="false">
      <c r="A5" s="7" t="s">
        <v>120</v>
      </c>
      <c r="B5" s="7" t="s">
        <v>121</v>
      </c>
      <c r="C5" s="7" t="s">
        <v>81</v>
      </c>
      <c r="D5" s="7" t="s">
        <v>82</v>
      </c>
      <c r="E5" s="7" t="s">
        <v>122</v>
      </c>
      <c r="F5" s="7" t="s">
        <v>123</v>
      </c>
      <c r="G5" s="7" t="s">
        <v>124</v>
      </c>
      <c r="H5" s="18" t="s">
        <v>125</v>
      </c>
      <c r="I5" s="19" t="s">
        <v>76</v>
      </c>
      <c r="J5" s="19" t="s">
        <v>86</v>
      </c>
      <c r="K5" s="7" t="s">
        <v>126</v>
      </c>
    </row>
    <row r="6" customFormat="false" ht="45" hidden="false" customHeight="true" outlineLevel="0" collapsed="false">
      <c r="A6" s="5" t="s">
        <v>127</v>
      </c>
      <c r="B6" s="5" t="s">
        <v>128</v>
      </c>
      <c r="C6" s="5" t="s">
        <v>129</v>
      </c>
      <c r="D6" s="5" t="s">
        <v>91</v>
      </c>
      <c r="E6" s="5" t="s">
        <v>130</v>
      </c>
      <c r="F6" s="5" t="s">
        <v>131</v>
      </c>
      <c r="G6" s="5" t="s">
        <v>132</v>
      </c>
      <c r="H6" s="15" t="s">
        <v>118</v>
      </c>
      <c r="I6" s="16" t="s">
        <v>133</v>
      </c>
      <c r="J6" s="16" t="s">
        <v>66</v>
      </c>
      <c r="K6" s="5" t="s">
        <v>134</v>
      </c>
    </row>
    <row r="7" customFormat="false" ht="45" hidden="false" customHeight="true" outlineLevel="0" collapsed="false">
      <c r="A7" s="7" t="s">
        <v>135</v>
      </c>
      <c r="B7" s="7" t="s">
        <v>136</v>
      </c>
      <c r="C7" s="7" t="s">
        <v>100</v>
      </c>
      <c r="D7" s="7" t="s">
        <v>60</v>
      </c>
      <c r="E7" s="7" t="s">
        <v>137</v>
      </c>
      <c r="F7" s="7" t="s">
        <v>138</v>
      </c>
      <c r="G7" s="7" t="s">
        <v>139</v>
      </c>
      <c r="H7" s="18" t="s">
        <v>125</v>
      </c>
      <c r="I7" s="19" t="s">
        <v>85</v>
      </c>
      <c r="J7" s="19" t="s">
        <v>77</v>
      </c>
      <c r="K7" s="7" t="s">
        <v>140</v>
      </c>
    </row>
    <row r="8" customFormat="false" ht="45" hidden="false" customHeight="true" outlineLevel="0" collapsed="false">
      <c r="A8" s="5" t="s">
        <v>141</v>
      </c>
      <c r="B8" s="5" t="s">
        <v>142</v>
      </c>
      <c r="C8" s="5" t="s">
        <v>114</v>
      </c>
      <c r="D8" s="5" t="s">
        <v>71</v>
      </c>
      <c r="E8" s="5" t="s">
        <v>143</v>
      </c>
      <c r="F8" s="5" t="s">
        <v>144</v>
      </c>
      <c r="G8" s="5" t="s">
        <v>145</v>
      </c>
      <c r="H8" s="18" t="s">
        <v>125</v>
      </c>
      <c r="I8" s="16" t="s">
        <v>103</v>
      </c>
      <c r="J8" s="16" t="s">
        <v>86</v>
      </c>
      <c r="K8" s="5" t="s">
        <v>146</v>
      </c>
    </row>
    <row r="9" customFormat="false" ht="19.5" hidden="false" customHeight="true" outlineLevel="0" collapsed="false">
      <c r="A9" s="13" t="s">
        <v>41</v>
      </c>
      <c r="B9" s="13"/>
      <c r="C9" s="13"/>
      <c r="D9" s="13"/>
      <c r="E9" s="13"/>
      <c r="F9" s="13"/>
      <c r="G9" s="13"/>
      <c r="H9" s="13"/>
      <c r="I9" s="13"/>
      <c r="J9" s="13"/>
      <c r="K9" s="13"/>
    </row>
  </sheetData>
  <mergeCells count="2">
    <mergeCell ref="A2:K2"/>
    <mergeCell ref="A9:K9"/>
  </mergeCells>
  <dataValidations count="2">
    <dataValidation allowBlank="true" error="Please select a valid option from the list." errorStyle="stop" errorTitle="Invalid Entry" operator="between" showDropDown="false" showErrorMessage="true" showInputMessage="false" sqref="C4:C103" type="list">
      <formula1>"Strategic,Operational,Financial,Technical,Legal/Compliance,HR/People,External,Other"</formula1>
      <formula2>0</formula2>
    </dataValidation>
    <dataValidation allowBlank="true" error="Please select a valid option from the list." errorStyle="stop" errorTitle="Invalid Entry" operator="between" showDropDown="false" showErrorMessage="true" showInputMessage="false" sqref="H4:H103" type="list">
      <formula1>"Confirmed,Unconfirmed,Invalidated"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E99"/>
    <pageSetUpPr fitToPage="false"/>
  </sheetPr>
  <dimension ref="A1:L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8"/>
    <col collapsed="false" customWidth="true" hidden="false" outlineLevel="0" max="4" min="3" style="0" width="18"/>
    <col collapsed="false" customWidth="true" hidden="false" outlineLevel="0" max="5" min="5" style="0" width="12"/>
    <col collapsed="false" customWidth="true" hidden="false" outlineLevel="0" max="6" min="6" style="0" width="30"/>
    <col collapsed="false" customWidth="true" hidden="false" outlineLevel="0" max="7" min="7" style="0" width="38"/>
    <col collapsed="false" customWidth="true" hidden="false" outlineLevel="0" max="9" min="8" style="0" width="14"/>
    <col collapsed="false" customWidth="true" hidden="false" outlineLevel="0" max="10" min="10" style="0" width="16"/>
    <col collapsed="false" customWidth="true" hidden="false" outlineLevel="0" max="11" min="11" style="0" width="14"/>
    <col collapsed="false" customWidth="true" hidden="false" outlineLevel="0" max="12" min="12" style="0" width="25"/>
  </cols>
  <sheetData>
    <row r="1" customFormat="false" ht="6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49.5" hidden="false" customHeight="true" outlineLevel="0" collapsed="false">
      <c r="A2" s="2" t="s">
        <v>147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36" hidden="false" customHeight="true" outlineLevel="0" collapsed="false">
      <c r="A3" s="8" t="s">
        <v>148</v>
      </c>
      <c r="B3" s="8" t="s">
        <v>149</v>
      </c>
      <c r="C3" s="8" t="s">
        <v>45</v>
      </c>
      <c r="D3" s="8" t="s">
        <v>150</v>
      </c>
      <c r="E3" s="8" t="s">
        <v>151</v>
      </c>
      <c r="F3" s="8" t="s">
        <v>152</v>
      </c>
      <c r="G3" s="8" t="s">
        <v>153</v>
      </c>
      <c r="H3" s="8" t="s">
        <v>53</v>
      </c>
      <c r="I3" s="8" t="s">
        <v>54</v>
      </c>
      <c r="J3" s="8" t="s">
        <v>154</v>
      </c>
      <c r="K3" s="8" t="s">
        <v>155</v>
      </c>
      <c r="L3" s="8" t="s">
        <v>56</v>
      </c>
    </row>
    <row r="4" customFormat="false" ht="45" hidden="false" customHeight="true" outlineLevel="0" collapsed="false">
      <c r="A4" s="5" t="s">
        <v>156</v>
      </c>
      <c r="B4" s="5" t="s">
        <v>157</v>
      </c>
      <c r="C4" s="5" t="s">
        <v>81</v>
      </c>
      <c r="D4" s="5" t="s">
        <v>82</v>
      </c>
      <c r="E4" s="20" t="s">
        <v>158</v>
      </c>
      <c r="F4" s="5" t="s">
        <v>159</v>
      </c>
      <c r="G4" s="5" t="s">
        <v>160</v>
      </c>
      <c r="H4" s="21" t="s">
        <v>161</v>
      </c>
      <c r="I4" s="16" t="s">
        <v>162</v>
      </c>
      <c r="J4" s="16" t="s">
        <v>163</v>
      </c>
      <c r="K4" s="16" t="s">
        <v>163</v>
      </c>
      <c r="L4" s="5" t="s">
        <v>164</v>
      </c>
    </row>
    <row r="5" customFormat="false" ht="45" hidden="false" customHeight="true" outlineLevel="0" collapsed="false">
      <c r="A5" s="7" t="s">
        <v>165</v>
      </c>
      <c r="B5" s="7" t="s">
        <v>166</v>
      </c>
      <c r="C5" s="7" t="s">
        <v>81</v>
      </c>
      <c r="D5" s="7" t="s">
        <v>82</v>
      </c>
      <c r="E5" s="22" t="s">
        <v>167</v>
      </c>
      <c r="F5" s="7" t="s">
        <v>168</v>
      </c>
      <c r="G5" s="7" t="s">
        <v>169</v>
      </c>
      <c r="H5" s="18" t="s">
        <v>75</v>
      </c>
      <c r="I5" s="19" t="s">
        <v>170</v>
      </c>
      <c r="J5" s="19" t="s">
        <v>171</v>
      </c>
      <c r="K5" s="19"/>
      <c r="L5" s="7" t="s">
        <v>172</v>
      </c>
    </row>
    <row r="6" customFormat="false" ht="45" hidden="false" customHeight="true" outlineLevel="0" collapsed="false">
      <c r="A6" s="5" t="s">
        <v>173</v>
      </c>
      <c r="B6" s="5" t="s">
        <v>174</v>
      </c>
      <c r="C6" s="5" t="s">
        <v>114</v>
      </c>
      <c r="D6" s="5" t="s">
        <v>71</v>
      </c>
      <c r="E6" s="20" t="s">
        <v>158</v>
      </c>
      <c r="F6" s="5" t="s">
        <v>175</v>
      </c>
      <c r="G6" s="5" t="s">
        <v>176</v>
      </c>
      <c r="H6" s="18" t="s">
        <v>75</v>
      </c>
      <c r="I6" s="16" t="s">
        <v>103</v>
      </c>
      <c r="J6" s="16" t="s">
        <v>177</v>
      </c>
      <c r="K6" s="16"/>
      <c r="L6" s="5" t="s">
        <v>178</v>
      </c>
    </row>
    <row r="7" customFormat="false" ht="45" hidden="false" customHeight="true" outlineLevel="0" collapsed="false">
      <c r="A7" s="7" t="s">
        <v>179</v>
      </c>
      <c r="B7" s="7" t="s">
        <v>180</v>
      </c>
      <c r="C7" s="7" t="s">
        <v>100</v>
      </c>
      <c r="D7" s="7" t="s">
        <v>60</v>
      </c>
      <c r="E7" s="18" t="s">
        <v>181</v>
      </c>
      <c r="F7" s="7" t="s">
        <v>182</v>
      </c>
      <c r="G7" s="7" t="s">
        <v>183</v>
      </c>
      <c r="H7" s="15" t="s">
        <v>64</v>
      </c>
      <c r="I7" s="19" t="s">
        <v>184</v>
      </c>
      <c r="J7" s="19" t="s">
        <v>185</v>
      </c>
      <c r="K7" s="19"/>
      <c r="L7" s="7" t="s">
        <v>186</v>
      </c>
    </row>
    <row r="8" customFormat="false" ht="45" hidden="false" customHeight="true" outlineLevel="0" collapsed="false">
      <c r="A8" s="5" t="s">
        <v>187</v>
      </c>
      <c r="B8" s="5" t="s">
        <v>188</v>
      </c>
      <c r="C8" s="5" t="s">
        <v>90</v>
      </c>
      <c r="D8" s="5" t="s">
        <v>91</v>
      </c>
      <c r="E8" s="18" t="s">
        <v>181</v>
      </c>
      <c r="F8" s="5" t="s">
        <v>189</v>
      </c>
      <c r="G8" s="5" t="s">
        <v>190</v>
      </c>
      <c r="H8" s="20" t="s">
        <v>95</v>
      </c>
      <c r="I8" s="16" t="s">
        <v>191</v>
      </c>
      <c r="J8" s="16" t="s">
        <v>192</v>
      </c>
      <c r="K8" s="16"/>
      <c r="L8" s="5" t="s">
        <v>193</v>
      </c>
    </row>
    <row r="9" customFormat="false" ht="19.5" hidden="false" customHeight="true" outlineLevel="0" collapsed="false">
      <c r="A9" s="13" t="s">
        <v>41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</sheetData>
  <mergeCells count="2">
    <mergeCell ref="A2:L2"/>
    <mergeCell ref="A9:L9"/>
  </mergeCells>
  <dataValidations count="3">
    <dataValidation allowBlank="true" error="Please select a valid option from the list." errorStyle="stop" errorTitle="Invalid Entry" operator="between" showDropDown="false" showErrorMessage="true" showInputMessage="false" sqref="C4:C103" type="list">
      <formula1>"Strategic,Operational,Financial,Technical,Legal/Compliance,HR/People,External,Other"</formula1>
      <formula2>0</formula2>
    </dataValidation>
    <dataValidation allowBlank="true" error="Please select a valid option from the list." errorStyle="stop" errorTitle="Invalid Entry" operator="between" showDropDown="false" showErrorMessage="true" showInputMessage="false" sqref="E4:E103" type="list">
      <formula1>"Low,Medium,High,Critical"</formula1>
      <formula2>0</formula2>
    </dataValidation>
    <dataValidation allowBlank="true" error="Please select a valid option from the list." errorStyle="stop" errorTitle="Invalid Entry" operator="between" showDropDown="false" showErrorMessage="true" showInputMessage="false" sqref="H4:H103" type="list">
      <formula1>"Open,In Progress,On Hold,Resolved,Closed"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E99"/>
    <pageSetUpPr fitToPage="false"/>
  </sheetPr>
  <dimension ref="A1:J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8"/>
    <col collapsed="false" customWidth="true" hidden="false" outlineLevel="0" max="3" min="3" style="0" width="14"/>
    <col collapsed="false" customWidth="true" hidden="false" outlineLevel="0" max="4" min="4" style="0" width="18"/>
    <col collapsed="false" customWidth="true" hidden="false" outlineLevel="0" max="5" min="5" style="0" width="25"/>
    <col collapsed="false" customWidth="true" hidden="false" outlineLevel="0" max="7" min="6" style="0" width="14"/>
    <col collapsed="false" customWidth="true" hidden="false" outlineLevel="0" max="9" min="8" style="0" width="30"/>
    <col collapsed="false" customWidth="true" hidden="false" outlineLevel="0" max="10" min="10" style="0" width="25"/>
  </cols>
  <sheetData>
    <row r="1" customFormat="false" ht="6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49.5" hidden="false" customHeight="true" outlineLevel="0" collapsed="false">
      <c r="A2" s="2" t="s">
        <v>194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36" hidden="false" customHeight="true" outlineLevel="0" collapsed="false">
      <c r="A3" s="8" t="s">
        <v>195</v>
      </c>
      <c r="B3" s="8" t="s">
        <v>196</v>
      </c>
      <c r="C3" s="8" t="s">
        <v>197</v>
      </c>
      <c r="D3" s="8" t="s">
        <v>198</v>
      </c>
      <c r="E3" s="8" t="s">
        <v>199</v>
      </c>
      <c r="F3" s="8" t="s">
        <v>200</v>
      </c>
      <c r="G3" s="8" t="s">
        <v>53</v>
      </c>
      <c r="H3" s="8" t="s">
        <v>201</v>
      </c>
      <c r="I3" s="8" t="s">
        <v>202</v>
      </c>
      <c r="J3" s="8" t="s">
        <v>56</v>
      </c>
    </row>
    <row r="4" customFormat="false" ht="45" hidden="false" customHeight="true" outlineLevel="0" collapsed="false">
      <c r="A4" s="5" t="s">
        <v>203</v>
      </c>
      <c r="B4" s="5" t="s">
        <v>204</v>
      </c>
      <c r="C4" s="5" t="s">
        <v>205</v>
      </c>
      <c r="D4" s="5" t="s">
        <v>82</v>
      </c>
      <c r="E4" s="5" t="s">
        <v>206</v>
      </c>
      <c r="F4" s="16" t="s">
        <v>207</v>
      </c>
      <c r="G4" s="15" t="s">
        <v>208</v>
      </c>
      <c r="H4" s="5" t="s">
        <v>209</v>
      </c>
      <c r="I4" s="5" t="s">
        <v>210</v>
      </c>
      <c r="J4" s="5" t="s">
        <v>211</v>
      </c>
    </row>
    <row r="5" customFormat="false" ht="45" hidden="false" customHeight="true" outlineLevel="0" collapsed="false">
      <c r="A5" s="7" t="s">
        <v>212</v>
      </c>
      <c r="B5" s="7" t="s">
        <v>213</v>
      </c>
      <c r="C5" s="7" t="s">
        <v>59</v>
      </c>
      <c r="D5" s="7" t="s">
        <v>82</v>
      </c>
      <c r="E5" s="7" t="s">
        <v>214</v>
      </c>
      <c r="F5" s="19" t="s">
        <v>171</v>
      </c>
      <c r="G5" s="18" t="s">
        <v>215</v>
      </c>
      <c r="H5" s="7" t="s">
        <v>216</v>
      </c>
      <c r="I5" s="7" t="s">
        <v>217</v>
      </c>
      <c r="J5" s="7" t="s">
        <v>218</v>
      </c>
    </row>
    <row r="6" customFormat="false" ht="45" hidden="false" customHeight="true" outlineLevel="0" collapsed="false">
      <c r="A6" s="5" t="s">
        <v>219</v>
      </c>
      <c r="B6" s="5" t="s">
        <v>220</v>
      </c>
      <c r="C6" s="5" t="s">
        <v>205</v>
      </c>
      <c r="D6" s="5" t="s">
        <v>91</v>
      </c>
      <c r="E6" s="5" t="s">
        <v>221</v>
      </c>
      <c r="F6" s="16" t="s">
        <v>86</v>
      </c>
      <c r="G6" s="15" t="s">
        <v>208</v>
      </c>
      <c r="H6" s="5" t="s">
        <v>222</v>
      </c>
      <c r="I6" s="5" t="s">
        <v>223</v>
      </c>
      <c r="J6" s="5" t="s">
        <v>224</v>
      </c>
    </row>
    <row r="7" customFormat="false" ht="45" hidden="false" customHeight="true" outlineLevel="0" collapsed="false">
      <c r="A7" s="7" t="s">
        <v>225</v>
      </c>
      <c r="B7" s="7" t="s">
        <v>226</v>
      </c>
      <c r="C7" s="7" t="s">
        <v>205</v>
      </c>
      <c r="D7" s="7" t="s">
        <v>71</v>
      </c>
      <c r="E7" s="7" t="s">
        <v>227</v>
      </c>
      <c r="F7" s="19" t="s">
        <v>228</v>
      </c>
      <c r="G7" s="15" t="s">
        <v>208</v>
      </c>
      <c r="H7" s="7" t="s">
        <v>229</v>
      </c>
      <c r="I7" s="7" t="s">
        <v>230</v>
      </c>
      <c r="J7" s="7" t="s">
        <v>231</v>
      </c>
    </row>
    <row r="8" customFormat="false" ht="45" hidden="false" customHeight="true" outlineLevel="0" collapsed="false">
      <c r="A8" s="5" t="s">
        <v>232</v>
      </c>
      <c r="B8" s="5" t="s">
        <v>233</v>
      </c>
      <c r="C8" s="5" t="s">
        <v>59</v>
      </c>
      <c r="D8" s="5" t="s">
        <v>91</v>
      </c>
      <c r="E8" s="5" t="s">
        <v>234</v>
      </c>
      <c r="F8" s="16" t="s">
        <v>185</v>
      </c>
      <c r="G8" s="18" t="s">
        <v>215</v>
      </c>
      <c r="H8" s="5" t="s">
        <v>235</v>
      </c>
      <c r="I8" s="5" t="s">
        <v>236</v>
      </c>
      <c r="J8" s="5" t="s">
        <v>237</v>
      </c>
    </row>
    <row r="9" customFormat="false" ht="19.5" hidden="false" customHeight="true" outlineLevel="0" collapsed="false">
      <c r="A9" s="13" t="s">
        <v>41</v>
      </c>
      <c r="B9" s="13"/>
      <c r="C9" s="13"/>
      <c r="D9" s="13"/>
      <c r="E9" s="13"/>
      <c r="F9" s="13"/>
      <c r="G9" s="13"/>
      <c r="H9" s="13"/>
      <c r="I9" s="13"/>
      <c r="J9" s="13"/>
    </row>
  </sheetData>
  <mergeCells count="2">
    <mergeCell ref="A2:J2"/>
    <mergeCell ref="A9:J9"/>
  </mergeCells>
  <dataValidations count="2">
    <dataValidation allowBlank="true" error="Please select a valid option from the list." errorStyle="stop" errorTitle="Invalid Entry" operator="between" showDropDown="false" showErrorMessage="true" showInputMessage="false" sqref="C4:C103" type="list">
      <formula1>"Internal,External"</formula1>
      <formula2>0</formula2>
    </dataValidation>
    <dataValidation allowBlank="true" error="Please select a valid option from the list." errorStyle="stop" errorTitle="Invalid Entry" operator="between" showDropDown="false" showErrorMessage="true" showInputMessage="false" sqref="G4:G103" type="list">
      <formula1>"Active,At Risk,Blocked,Met"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2026-04-30T18:52:49Z</dcterms:created>
  <dc:creator>openpyxl</dc:creator>
  <dc:description/>
  <dc:language>en-US</dc:language>
  <cp:lastModifiedBy/>
  <dcterms:modified xsi:type="dcterms:W3CDTF">2026-04-30T18:52:49Z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